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Ổ CHỨC CÁN BỘ 2025\0. NĂM 2026\10. TIẾP NHẬN NHÂN VIÊN\Dự thảo ngày 12.6\"/>
    </mc:Choice>
  </mc:AlternateContent>
  <xr:revisionPtr revIDLastSave="0" documentId="13_ncr:1_{A6FD2B4C-4B43-40AE-97A2-5D61E4688E21}" xr6:coauthVersionLast="47" xr6:coauthVersionMax="47" xr10:uidLastSave="{00000000-0000-0000-0000-000000000000}"/>
  <bookViews>
    <workbookView xWindow="-120" yWindow="-120" windowWidth="29040" windowHeight="15720" activeTab="3" xr2:uid="{CCD7E221-0738-47BD-9853-43A43EC15BFC}"/>
  </bookViews>
  <sheets>
    <sheet name="Biểu 1 MN" sheetId="5" r:id="rId1"/>
    <sheet name="Biểu 2 TH" sheetId="4" r:id="rId2"/>
    <sheet name="Biểu 3 THCS" sheetId="1" r:id="rId3"/>
    <sheet name="Biểu 4 THPT-GDTX" sheetId="6" r:id="rId4"/>
  </sheets>
  <definedNames>
    <definedName name="_xlnm._FilterDatabase" localSheetId="0" hidden="1">'Biểu 1 MN'!$A$4:$J$150</definedName>
    <definedName name="_xlnm._FilterDatabase" localSheetId="1" hidden="1">'Biểu 2 TH'!$A$4:$J$214</definedName>
    <definedName name="_xlnm._FilterDatabase" localSheetId="2" hidden="1">'Biểu 3 THCS'!$A$4:$J$158</definedName>
    <definedName name="_xlnm._FilterDatabase" localSheetId="3" hidden="1">'Biểu 4 THPT-GDTX'!$A$4:$I$34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0" i="5" l="1"/>
  <c r="E150" i="5"/>
  <c r="D150" i="5"/>
  <c r="G150" i="5"/>
  <c r="A5" i="5"/>
  <c r="A6" i="5"/>
  <c r="A7" i="5"/>
  <c r="A8" i="5"/>
  <c r="A9" i="5"/>
  <c r="A10" i="5"/>
  <c r="G214" i="4"/>
  <c r="F34" i="6"/>
  <c r="G158" i="1"/>
  <c r="A5" i="1"/>
  <c r="A6" i="1"/>
  <c r="A7" i="1"/>
  <c r="A11" i="5" l="1"/>
  <c r="A8" i="1"/>
  <c r="A10" i="1"/>
  <c r="A11" i="1"/>
  <c r="A12" i="1"/>
  <c r="A14" i="1"/>
  <c r="A12" i="5" l="1"/>
  <c r="A15" i="1"/>
  <c r="A13" i="5" l="1"/>
  <c r="A17" i="1"/>
  <c r="A16" i="5" l="1"/>
  <c r="A14" i="5"/>
  <c r="A19" i="1"/>
  <c r="A18" i="5" l="1"/>
  <c r="A20" i="1"/>
  <c r="A19" i="5" l="1"/>
  <c r="A20" i="5" s="1"/>
  <c r="A21" i="5" s="1"/>
  <c r="A23" i="5" s="1"/>
  <c r="A24" i="5" s="1"/>
  <c r="A25" i="5" s="1"/>
  <c r="A27" i="5" s="1"/>
  <c r="A29" i="5" s="1"/>
  <c r="A30" i="5" s="1"/>
  <c r="A31" i="5" s="1"/>
  <c r="A33" i="5" s="1"/>
  <c r="A35" i="5" s="1"/>
  <c r="A36" i="5" s="1"/>
  <c r="A37" i="5" s="1"/>
  <c r="A39" i="5" s="1"/>
  <c r="A40" i="5" s="1"/>
  <c r="A42" i="5" s="1"/>
  <c r="A43" i="5" s="1"/>
  <c r="A45" i="5" s="1"/>
  <c r="A46" i="5" s="1"/>
  <c r="A47" i="5" s="1"/>
  <c r="A48" i="5" s="1"/>
  <c r="A49" i="5" s="1"/>
  <c r="A50" i="5" s="1"/>
  <c r="A51" i="5" s="1"/>
  <c r="A52" i="5" s="1"/>
  <c r="A22" i="1"/>
  <c r="A24" i="1" s="1"/>
  <c r="A23" i="1"/>
  <c r="A25" i="1"/>
  <c r="A29" i="1"/>
  <c r="A54" i="5" l="1"/>
  <c r="A56" i="5" s="1"/>
  <c r="A58" i="5" s="1"/>
  <c r="A59" i="5" s="1"/>
  <c r="A60" i="5" s="1"/>
  <c r="A61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30" i="1"/>
  <c r="A77" i="5" l="1"/>
  <c r="A31" i="1"/>
  <c r="A32" i="1"/>
  <c r="A79" i="5" l="1"/>
  <c r="A80" i="5" s="1"/>
  <c r="A81" i="5" s="1"/>
  <c r="A83" i="5"/>
  <c r="A85" i="5" s="1"/>
  <c r="A33" i="1"/>
  <c r="A5" i="4"/>
  <c r="A7" i="4" s="1"/>
  <c r="A5" i="6"/>
  <c r="A6" i="6" s="1"/>
  <c r="D214" i="4"/>
  <c r="E214" i="4"/>
  <c r="D34" i="6"/>
  <c r="E34" i="6"/>
  <c r="C34" i="6"/>
  <c r="E158" i="1"/>
  <c r="D158" i="1"/>
  <c r="A86" i="5" l="1"/>
  <c r="A35" i="1"/>
  <c r="A9" i="4"/>
  <c r="A11" i="4" s="1"/>
  <c r="A8" i="6"/>
  <c r="A12" i="6" s="1"/>
  <c r="A87" i="5" l="1"/>
  <c r="A88" i="5" s="1"/>
  <c r="A89" i="5" s="1"/>
  <c r="A36" i="1"/>
  <c r="A12" i="4"/>
  <c r="A13" i="6"/>
  <c r="A16" i="6" s="1"/>
  <c r="A90" i="5" l="1"/>
  <c r="A91" i="5" s="1"/>
  <c r="A92" i="5" s="1"/>
  <c r="A94" i="5" s="1"/>
  <c r="A96" i="5" s="1"/>
  <c r="A97" i="5" s="1"/>
  <c r="A98" i="5" s="1"/>
  <c r="A100" i="5" s="1"/>
  <c r="A102" i="5" s="1"/>
  <c r="A103" i="5" s="1"/>
  <c r="A105" i="5" s="1"/>
  <c r="A106" i="5" s="1"/>
  <c r="A107" i="5" s="1"/>
  <c r="A108" i="5" s="1"/>
  <c r="A110" i="5" s="1"/>
  <c r="A111" i="5" s="1"/>
  <c r="A112" i="5" s="1"/>
  <c r="A113" i="5" s="1"/>
  <c r="A114" i="5" s="1"/>
  <c r="A116" i="5" s="1"/>
  <c r="A117" i="5" s="1"/>
  <c r="A118" i="5" s="1"/>
  <c r="A119" i="5" s="1"/>
  <c r="A120" i="5" s="1"/>
  <c r="A121" i="5" s="1"/>
  <c r="A122" i="5" s="1"/>
  <c r="A123" i="5" s="1"/>
  <c r="A125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8" i="5" s="1"/>
  <c r="A140" i="5" s="1"/>
  <c r="A141" i="5" s="1"/>
  <c r="A143" i="5" s="1"/>
  <c r="A145" i="5" s="1"/>
  <c r="A146" i="5" s="1"/>
  <c r="A147" i="5" s="1"/>
  <c r="A148" i="5" s="1"/>
  <c r="A149" i="5" s="1"/>
  <c r="A37" i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70" i="1" s="1"/>
  <c r="A71" i="1" s="1"/>
  <c r="A75" i="1" s="1"/>
  <c r="A76" i="1" s="1"/>
  <c r="A77" i="1" s="1"/>
  <c r="A13" i="4"/>
  <c r="A14" i="4" s="1"/>
  <c r="A15" i="4" s="1"/>
  <c r="A18" i="6"/>
  <c r="A81" i="1" l="1"/>
  <c r="A82" i="1" s="1"/>
  <c r="A84" i="1" s="1"/>
  <c r="A85" i="1" s="1"/>
  <c r="A87" i="1" s="1"/>
  <c r="A89" i="1" s="1"/>
  <c r="A90" i="1" s="1"/>
  <c r="A91" i="1" s="1"/>
  <c r="A92" i="1" s="1"/>
  <c r="A93" i="1" s="1"/>
  <c r="A95" i="1" s="1"/>
  <c r="A96" i="1" s="1"/>
  <c r="A99" i="1" s="1"/>
  <c r="A100" i="1" s="1"/>
  <c r="A102" i="1" s="1"/>
  <c r="A104" i="1" s="1"/>
  <c r="A106" i="1" s="1"/>
  <c r="A107" i="1" s="1"/>
  <c r="A108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4" i="1" s="1"/>
  <c r="A125" i="1" s="1"/>
  <c r="A126" i="1" s="1"/>
  <c r="A127" i="1" s="1"/>
  <c r="A129" i="1" s="1"/>
  <c r="A131" i="1" s="1"/>
  <c r="A134" i="1" s="1"/>
  <c r="A136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9" i="1" s="1"/>
  <c r="A150" i="1" s="1"/>
  <c r="A152" i="1" s="1"/>
  <c r="A153" i="1" s="1"/>
  <c r="A154" i="1" s="1"/>
  <c r="A155" i="1" s="1"/>
  <c r="A156" i="1" s="1"/>
  <c r="A16" i="4"/>
  <c r="A19" i="6"/>
  <c r="F96" i="1"/>
  <c r="F95" i="1"/>
  <c r="F148" i="4"/>
  <c r="F147" i="4"/>
  <c r="F146" i="4"/>
  <c r="F144" i="4"/>
  <c r="F103" i="5"/>
  <c r="F102" i="5"/>
  <c r="A17" i="4" l="1"/>
  <c r="A20" i="6"/>
  <c r="A21" i="6" s="1"/>
  <c r="A22" i="6" s="1"/>
  <c r="F214" i="4"/>
  <c r="F158" i="1"/>
  <c r="A19" i="4" l="1"/>
  <c r="A23" i="6"/>
  <c r="A24" i="6" s="1"/>
  <c r="A25" i="6" l="1"/>
  <c r="A27" i="6" s="1"/>
  <c r="A28" i="6" s="1"/>
  <c r="A29" i="6" s="1"/>
  <c r="A31" i="6" s="1"/>
  <c r="A32" i="6" s="1"/>
  <c r="A33" i="6" s="1"/>
  <c r="A21" i="4"/>
  <c r="A22" i="4" l="1"/>
  <c r="A23" i="4" l="1"/>
  <c r="A25" i="4" s="1"/>
  <c r="A28" i="4" s="1"/>
  <c r="A29" i="4" s="1"/>
  <c r="A30" i="4" s="1"/>
  <c r="A32" i="4" s="1"/>
  <c r="A33" i="4" s="1"/>
  <c r="A34" i="4" s="1"/>
  <c r="A35" i="4" s="1"/>
  <c r="A36" i="4" s="1"/>
  <c r="A37" i="4" s="1"/>
  <c r="A38" i="4" s="1"/>
  <c r="A40" i="4" s="1"/>
  <c r="A41" i="4" s="1"/>
  <c r="A43" i="4" s="1"/>
  <c r="A45" i="4" s="1"/>
  <c r="A47" i="4" s="1"/>
  <c r="A48" i="4" s="1"/>
  <c r="A49" i="4" s="1"/>
  <c r="A50" i="4" s="1"/>
  <c r="A51" i="4" s="1"/>
  <c r="A53" i="4" s="1"/>
  <c r="A55" i="4" s="1"/>
  <c r="A56" i="4" s="1"/>
  <c r="A57" i="4" s="1"/>
  <c r="A58" i="4" s="1"/>
  <c r="A59" i="4" s="1"/>
  <c r="A60" i="4" s="1"/>
  <c r="A61" i="4" s="1"/>
  <c r="A63" i="4" l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9" i="4" s="1"/>
  <c r="A91" i="4" s="1"/>
  <c r="A92" i="4" s="1"/>
  <c r="A93" i="4" s="1"/>
  <c r="A94" i="4" s="1"/>
  <c r="A95" i="4" s="1"/>
  <c r="A97" i="4" s="1"/>
  <c r="A100" i="4" s="1"/>
  <c r="A102" i="4" s="1"/>
  <c r="A104" i="4" s="1"/>
  <c r="A106" i="4" s="1"/>
  <c r="A108" i="4" s="1"/>
  <c r="A110" i="4" s="1"/>
  <c r="A113" i="4" s="1"/>
  <c r="A115" i="4" s="1"/>
  <c r="A116" i="4" s="1"/>
  <c r="A117" i="4" s="1"/>
  <c r="A118" i="4" s="1"/>
  <c r="A120" i="4" s="1"/>
  <c r="A123" i="4" s="1"/>
  <c r="A127" i="4" s="1"/>
  <c r="A128" i="4" s="1"/>
  <c r="A129" i="4" s="1"/>
  <c r="A131" i="4" s="1"/>
  <c r="A132" i="4" s="1"/>
  <c r="A134" i="4" s="1"/>
  <c r="A135" i="4" s="1"/>
  <c r="A136" i="4" s="1"/>
  <c r="A138" i="4" s="1"/>
  <c r="A139" i="4" s="1"/>
  <c r="A140" i="4" s="1"/>
  <c r="A142" i="4" s="1"/>
  <c r="A143" i="4" s="1"/>
  <c r="A144" i="4" s="1"/>
  <c r="A146" i="4" s="1"/>
  <c r="A147" i="4" s="1"/>
  <c r="A148" i="4" s="1"/>
  <c r="A150" i="4" s="1"/>
  <c r="A151" i="4" s="1"/>
  <c r="A153" i="4" s="1"/>
  <c r="A154" i="4" s="1"/>
  <c r="A155" i="4" s="1"/>
  <c r="A156" i="4" s="1"/>
  <c r="A157" i="4" s="1"/>
  <c r="A158" i="4" s="1"/>
  <c r="A161" i="4" s="1"/>
  <c r="A162" i="4" s="1"/>
  <c r="A164" i="4" s="1"/>
  <c r="A165" i="4" s="1"/>
  <c r="A166" i="4" s="1"/>
  <c r="A168" i="4" s="1"/>
  <c r="A169" i="4" s="1"/>
  <c r="A171" i="4" s="1"/>
  <c r="A172" i="4" s="1"/>
  <c r="A173" i="4" s="1"/>
  <c r="A175" i="4" s="1"/>
  <c r="A176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90" i="4" s="1"/>
  <c r="A192" i="4" s="1"/>
  <c r="A193" i="4" s="1"/>
  <c r="A194" i="4" s="1"/>
  <c r="A195" i="4" s="1"/>
  <c r="A196" i="4" s="1"/>
  <c r="A197" i="4" s="1"/>
  <c r="A199" i="4" s="1"/>
  <c r="A200" i="4" s="1"/>
  <c r="A202" i="4" s="1"/>
  <c r="A203" i="4" s="1"/>
  <c r="A205" i="4" s="1"/>
  <c r="A206" i="4" s="1"/>
  <c r="A207" i="4" s="1"/>
  <c r="A208" i="4" s="1"/>
  <c r="A209" i="4" s="1"/>
  <c r="A211" i="4" s="1"/>
  <c r="A212" i="4" s="1"/>
</calcChain>
</file>

<file path=xl/sharedStrings.xml><?xml version="1.0" encoding="utf-8"?>
<sst xmlns="http://schemas.openxmlformats.org/spreadsheetml/2006/main" count="1711" uniqueCount="515">
  <si>
    <t>Biên chế hiện có</t>
  </si>
  <si>
    <t>Biên chế chưa tuyển dụng</t>
  </si>
  <si>
    <t>Ghi chú</t>
  </si>
  <si>
    <t>Tên cơ sở giáo dục</t>
  </si>
  <si>
    <t>Stt</t>
  </si>
  <si>
    <t>Phường 3 Bảo Lộc</t>
  </si>
  <si>
    <t xml:space="preserve">Phường 3 Bảo Lộc </t>
  </si>
  <si>
    <t>Mẫu giáo Sao Sáng 1</t>
  </si>
  <si>
    <t>Mẫu giáo Đại Lào</t>
  </si>
  <si>
    <t>Mẫu giáo Sao Sáng 2</t>
  </si>
  <si>
    <t>Tiểu học Lộc Châu 2</t>
  </si>
  <si>
    <t>Tiểu học Hai Bà Trưng</t>
  </si>
  <si>
    <t xml:space="preserve">THCS Hồng Bàng </t>
  </si>
  <si>
    <t>THCS Phan Bội Châu</t>
  </si>
  <si>
    <t>09</t>
  </si>
  <si>
    <t>Mầm non Hoa Hồng</t>
  </si>
  <si>
    <t>Mẫu giáo Kim Đồng 1</t>
  </si>
  <si>
    <t>Phường 2 Bảo Lộc</t>
  </si>
  <si>
    <t>02</t>
  </si>
  <si>
    <t>Tiểu học Nguyễn Trãi</t>
  </si>
  <si>
    <t>Tiểu học Nguyễn Khuyến</t>
  </si>
  <si>
    <t>TH-THCS Lý Tự Trọng</t>
  </si>
  <si>
    <t>TH-THCS Phan Chu Trinh</t>
  </si>
  <si>
    <t>THCS Quang Trung</t>
  </si>
  <si>
    <t>Phường B'Lao</t>
  </si>
  <si>
    <t>Mẫu Giáo Lộc Nga</t>
  </si>
  <si>
    <t>Mẫu Giáo Kim Đồng 2</t>
  </si>
  <si>
    <t>Mẫu giáo Hoa Lư</t>
  </si>
  <si>
    <t>Tiểu học Thăng Long</t>
  </si>
  <si>
    <t>Tiểu học Lam Sơn</t>
  </si>
  <si>
    <t>Mẫu giáo Phú Tài</t>
  </si>
  <si>
    <t>Mầm non Phong Nẫm</t>
  </si>
  <si>
    <t>Mẫu giáo Hàm Hiệp</t>
  </si>
  <si>
    <t>Phường Bình Thuận</t>
  </si>
  <si>
    <t>Tiểu học Hàm Hiệp 3</t>
  </si>
  <si>
    <t>Tiểu học Phú Hội</t>
  </si>
  <si>
    <t>Tiểu học Phong Nẫm</t>
  </si>
  <si>
    <t xml:space="preserve">Tiểu Học Phú Tài </t>
  </si>
  <si>
    <t>07</t>
  </si>
  <si>
    <t>THCS Nguyễn Du</t>
  </si>
  <si>
    <t xml:space="preserve">THCS Hàm Hiệp </t>
  </si>
  <si>
    <t>Phường Cam Ly - Đà Lạt</t>
  </si>
  <si>
    <t>Tiểu học Lê Lợi</t>
  </si>
  <si>
    <t>Phường Hàm Thắng</t>
  </si>
  <si>
    <t>Tiểu học Hàm Thắng 4</t>
  </si>
  <si>
    <t>Tiểu học Phan Như Thạch</t>
  </si>
  <si>
    <t>Lâm Viên -Đà Lạt</t>
  </si>
  <si>
    <t>Phường Mũi Né</t>
  </si>
  <si>
    <t>Phường Phan Thiết</t>
  </si>
  <si>
    <t>Mầm non Lạc Đạo</t>
  </si>
  <si>
    <t>Mầm non Phú Trinh</t>
  </si>
  <si>
    <t>23</t>
  </si>
  <si>
    <t>Mẫu giáo Đức Thắng</t>
  </si>
  <si>
    <t>Mầm non Bình Hưng</t>
  </si>
  <si>
    <t>Mầm non Hưng Long</t>
  </si>
  <si>
    <t>Tiểu học Phú Trinh 1</t>
  </si>
  <si>
    <t>Tiểu học Phú Trinh 3</t>
  </si>
  <si>
    <t>Tiểu học Đức Thắng 2</t>
  </si>
  <si>
    <t>Tiểu học Đức Nghĩa</t>
  </si>
  <si>
    <t>Tiểu học Bình Hưng</t>
  </si>
  <si>
    <t>Tiểu học Tuyên Quang</t>
  </si>
  <si>
    <t>Tiểu học Hưng Long 2</t>
  </si>
  <si>
    <t>THCS Trần Phú</t>
  </si>
  <si>
    <t>Mẫu giáo Phước Lộc</t>
  </si>
  <si>
    <t>Phường Phước Hội</t>
  </si>
  <si>
    <t>Phường Phú Thủy</t>
  </si>
  <si>
    <t>Mẫu giáo 19/5</t>
  </si>
  <si>
    <t>Mẫu giáo Phú Hài</t>
  </si>
  <si>
    <t>Mầm non Phú Thủy</t>
  </si>
  <si>
    <t>Mầm non Phan Thiết</t>
  </si>
  <si>
    <t>Mầm non Thanh Hải</t>
  </si>
  <si>
    <t>Tiểu học Phú Thủy 1</t>
  </si>
  <si>
    <t>Tiểu học Phú Thủy 2</t>
  </si>
  <si>
    <t>Tiểu học Bắc Phan Thiết</t>
  </si>
  <si>
    <t>THCS Nguyễn Thông</t>
  </si>
  <si>
    <t>THCS Nguyễn Trãi</t>
  </si>
  <si>
    <t>Phường Tiến Thành</t>
  </si>
  <si>
    <t>Mẫu giáo Đức Long</t>
  </si>
  <si>
    <t>Mầm non Tiến Thành</t>
  </si>
  <si>
    <t>Tiểu học Đức Long</t>
  </si>
  <si>
    <t>Tiểu học Tiến Thành 1</t>
  </si>
  <si>
    <t>Tiểu học Tiến Thành 2</t>
  </si>
  <si>
    <t>THCS Tiến Thành</t>
  </si>
  <si>
    <t xml:space="preserve"> THCS Trưng Vương</t>
  </si>
  <si>
    <t xml:space="preserve"> THCS Nguyễn Đình Chiểu</t>
  </si>
  <si>
    <t xml:space="preserve">Mẫu giáo Mũi Né </t>
  </si>
  <si>
    <t>Mẫu giáo Hàm Tiến</t>
  </si>
  <si>
    <t>Tiểu học Mũi Né 2</t>
  </si>
  <si>
    <t>Tiểu học Mũi Né 3</t>
  </si>
  <si>
    <t>Tiểu học Mũi Né 4</t>
  </si>
  <si>
    <t>Tiểu học Thiện Nghiệp 1</t>
  </si>
  <si>
    <t>THCS Lê Hồng Phong</t>
  </si>
  <si>
    <t>THCS Hồ Quang Cảnh</t>
  </si>
  <si>
    <t>Mầm non Hoa Mai</t>
  </si>
  <si>
    <t>Mầm non Ánh Dương</t>
  </si>
  <si>
    <t>Xã Bảo Lâm 1</t>
  </si>
  <si>
    <t>Phổ thông DTNT THCS</t>
  </si>
  <si>
    <t>Mầm non Tân Lạc</t>
  </si>
  <si>
    <t>Xã Bảo Lâm 2</t>
  </si>
  <si>
    <t>Tiểu học Lê Hồng Phong</t>
  </si>
  <si>
    <t>THCS Lộc Nam</t>
  </si>
  <si>
    <t>Xã Bảo Lâm 3</t>
  </si>
  <si>
    <t>Xã Bảo Lâm 4</t>
  </si>
  <si>
    <t>Mầm non Lộc Phú</t>
  </si>
  <si>
    <t>Mầm non Lộc Bảo</t>
  </si>
  <si>
    <t>Xã Bảo Lâm 5</t>
  </si>
  <si>
    <t>Tiểu học Lộc Bảo</t>
  </si>
  <si>
    <t>Xã Bảo Thuận</t>
  </si>
  <si>
    <t>THCS Bảo Thuận</t>
  </si>
  <si>
    <t>Mẫu giáo Phan Hòa</t>
  </si>
  <si>
    <t>Mẫu giáo Phan Rí Thành</t>
  </si>
  <si>
    <t>Mẫu giáo Phan Hiệp</t>
  </si>
  <si>
    <t>Mầm non Hướng Dương</t>
  </si>
  <si>
    <t>Xã Bắc Bình</t>
  </si>
  <si>
    <t>Tiểu học Phan Hòa 1</t>
  </si>
  <si>
    <t>Tiểu học Phan Hòa 2</t>
  </si>
  <si>
    <t>Tiểu học Phan Rí Thành 1</t>
  </si>
  <si>
    <t>Tiểu học Hòa Thuận</t>
  </si>
  <si>
    <t>Tiểu học Chợ Lầu 2</t>
  </si>
  <si>
    <t>Tiểu học Chợ Lầu 1</t>
  </si>
  <si>
    <t>Tiểu học Phan Hiệp</t>
  </si>
  <si>
    <t>Tiểu học Phan Rí Thành 3</t>
  </si>
  <si>
    <t>THCS Phan Hòa</t>
  </si>
  <si>
    <t xml:space="preserve"> THCS Bắc Bình 1</t>
  </si>
  <si>
    <t>THCS Phan Hiệp</t>
  </si>
  <si>
    <t>Xã Bắc Ruộng</t>
  </si>
  <si>
    <t>Xã Cảt Tiên</t>
  </si>
  <si>
    <t>Tiểu học Phù Mỹ</t>
  </si>
  <si>
    <t>Tiểu học Quảng Ngãi</t>
  </si>
  <si>
    <t>Xã D'Ran</t>
  </si>
  <si>
    <t>Tiểu học Đường Mới</t>
  </si>
  <si>
    <t>Mầm non Sao Mai</t>
  </si>
  <si>
    <t>Xã Di Linh</t>
  </si>
  <si>
    <t>Tiểu học Kim Đồng</t>
  </si>
  <si>
    <t xml:space="preserve"> THCS Lê Lợi</t>
  </si>
  <si>
    <t xml:space="preserve"> THCS Gung Ré</t>
  </si>
  <si>
    <t xml:space="preserve">Tiểu học Măng Tố </t>
  </si>
  <si>
    <t>Tiểu học Bắc Ruộng 2</t>
  </si>
  <si>
    <t>Tiểu học Đức Tân 1</t>
  </si>
  <si>
    <t>THCS Đức Tân</t>
  </si>
  <si>
    <t>THCS Măng Tố</t>
  </si>
  <si>
    <t>THCS Bắc Ruộng</t>
  </si>
  <si>
    <t>Mầm non Đạ Tẻh</t>
  </si>
  <si>
    <t xml:space="preserve">Xã Đạ Tẻh </t>
  </si>
  <si>
    <t>THCS Chu Văn An</t>
  </si>
  <si>
    <t>THCS An Nhơn</t>
  </si>
  <si>
    <t>Mầm non Anh Đào</t>
  </si>
  <si>
    <t>Xã Đạ Tẻh 2</t>
  </si>
  <si>
    <t>THCS Đạ Kho</t>
  </si>
  <si>
    <t>Tiểu học Quốc Oai</t>
  </si>
  <si>
    <t>Xã Đạ Tẻh 3</t>
  </si>
  <si>
    <t>THCS Quốc Oai</t>
  </si>
  <si>
    <t>Mầm non Đạ K'Nàng</t>
  </si>
  <si>
    <t>Tiểu học Đạ K'Nàng</t>
  </si>
  <si>
    <t>Tiểu học Rô Men</t>
  </si>
  <si>
    <t>Xã Đam Rông 2</t>
  </si>
  <si>
    <t>THCS Rô Men</t>
  </si>
  <si>
    <t>Xã Đam Rông 3</t>
  </si>
  <si>
    <t>Mầm non Đạ M'Rông</t>
  </si>
  <si>
    <t>Tiểu học Đạ Rsal</t>
  </si>
  <si>
    <t>Mầm non Đạ Long</t>
  </si>
  <si>
    <t>Mẫu giáo Măng Non</t>
  </si>
  <si>
    <t>Xã Đắk Mil</t>
  </si>
  <si>
    <t>Tiểu học Võ Thị Sáu</t>
  </si>
  <si>
    <t>Tiểu học Bi Năng Tắc</t>
  </si>
  <si>
    <t>Tiểu học Nguyễn Thị Minh Khai</t>
  </si>
  <si>
    <t>THCS Lê Lợi</t>
  </si>
  <si>
    <t>Mẫu giáo Bình Minh</t>
  </si>
  <si>
    <t>Xã Đắk Sắk</t>
  </si>
  <si>
    <t>Tiểu học Nguyễn Đức Cảnh</t>
  </si>
  <si>
    <t>Tiểu học Nguyễn Văn Bé</t>
  </si>
  <si>
    <t>Tiểu học Lê Hữu Trác</t>
  </si>
  <si>
    <t>TH-THCS Kim Đồng</t>
  </si>
  <si>
    <t xml:space="preserve"> THCS Tân Thượng</t>
  </si>
  <si>
    <t>Xã Đinh Trang Thượng</t>
  </si>
  <si>
    <t>Tiểu học Đinh Văn 5</t>
  </si>
  <si>
    <t>Xã Đinh Văn Lâm Hà</t>
  </si>
  <si>
    <t>Mẫu giáo Đông Tiến</t>
  </si>
  <si>
    <t>Xã Đồng Kho</t>
  </si>
  <si>
    <t>Mẫu giáo Sao Mai</t>
  </si>
  <si>
    <t>Mẫu giáo Tuổi Thơ</t>
  </si>
  <si>
    <t>Tiểu học Đức Bình 2</t>
  </si>
  <si>
    <t>Tiểu học Đồng Kho 1</t>
  </si>
  <si>
    <t>Tiểu học Huy Khiêm 1</t>
  </si>
  <si>
    <t>Tiểu học Huy Khiêm 2</t>
  </si>
  <si>
    <t>THCS Đức Bình</t>
  </si>
  <si>
    <t>Mẫu giáo Mầm Non</t>
  </si>
  <si>
    <t>Xã Đức Lập</t>
  </si>
  <si>
    <t xml:space="preserve">Tiểu học Trần Văn Ơn </t>
  </si>
  <si>
    <t xml:space="preserve">Tiểu học Bùi Thị Xuân </t>
  </si>
  <si>
    <t xml:space="preserve">Tiểu học Nguyễn Bá Ngọc </t>
  </si>
  <si>
    <t xml:space="preserve">THCS Lê Qúy Đôn </t>
  </si>
  <si>
    <t xml:space="preserve">THCS Nguyễn Tất Thành </t>
  </si>
  <si>
    <t xml:space="preserve">THCS Chu Văn An </t>
  </si>
  <si>
    <t>THCS Tam Bố</t>
  </si>
  <si>
    <t>Xã Gia Hiệp</t>
  </si>
  <si>
    <t>Mầm non Họa Mi</t>
  </si>
  <si>
    <t>Mẫu giáo Ánh Dương</t>
  </si>
  <si>
    <t>Mầm non Ánh Hồng</t>
  </si>
  <si>
    <t>THCS Nguyễn Du</t>
  </si>
  <si>
    <t>Mẫu giáo Hàm Cường</t>
  </si>
  <si>
    <t xml:space="preserve">Xã Hàm Kiệm </t>
  </si>
  <si>
    <t>Tiểu học Hàm Kiệm 1</t>
  </si>
  <si>
    <t>Tiểu học Mương Mán</t>
  </si>
  <si>
    <t>Tiểu học Hàm Cường 2</t>
  </si>
  <si>
    <t>Xã Hàm Kiệm</t>
  </si>
  <si>
    <t>THCS Mương Mán</t>
  </si>
  <si>
    <t>THCS Hàm Kiệm</t>
  </si>
  <si>
    <t>Mẫu giáo Hàm Chính</t>
  </si>
  <si>
    <t>Xã Hàm Liêm</t>
  </si>
  <si>
    <t>Tiểu học Hàm Chính 2</t>
  </si>
  <si>
    <t>Tiểu học Hàm Chính 3</t>
  </si>
  <si>
    <t>Tiểu học Hàm Liêm</t>
  </si>
  <si>
    <t>THCS Hàm Chính</t>
  </si>
  <si>
    <t>THCS Hàm Liêm</t>
  </si>
  <si>
    <t>Mẫu giáo Hàm Thạnh</t>
  </si>
  <si>
    <t>Xã Hàm Thạnh</t>
  </si>
  <si>
    <t>Mẫu giáo Mỹ Thạnh</t>
  </si>
  <si>
    <t>Mẫu giáo Hàm Cần</t>
  </si>
  <si>
    <t>Tiểu học Hàm Cần 1</t>
  </si>
  <si>
    <t xml:space="preserve"> Tiểu học Hàm Cần 2</t>
  </si>
  <si>
    <t xml:space="preserve"> Tiểu học Hàm Thạnh 2</t>
  </si>
  <si>
    <t xml:space="preserve">Tiểu học Mỹ Thạnh </t>
  </si>
  <si>
    <t>THCS Hàm Cần</t>
  </si>
  <si>
    <t xml:space="preserve">Xã Hàm Thuận </t>
  </si>
  <si>
    <t>Mẫu giáo Ma Lâm</t>
  </si>
  <si>
    <t>Mẫu giáo Thuận Minh</t>
  </si>
  <si>
    <t>Tiểu học Hàm Đức 1</t>
  </si>
  <si>
    <t>Tiểu học Lâm Hưng</t>
  </si>
  <si>
    <t>Tiểu học Lâm Hòa</t>
  </si>
  <si>
    <t>54</t>
  </si>
  <si>
    <t>45</t>
  </si>
  <si>
    <t>9</t>
  </si>
  <si>
    <t>THCS Thuận Minh</t>
  </si>
  <si>
    <t>THCS Ma Lâm</t>
  </si>
  <si>
    <t>Mẫu giáo Hàm Trí</t>
  </si>
  <si>
    <t>Mẫu giáo Thuận Hoà</t>
  </si>
  <si>
    <t>Tiểu học Lâm Giang</t>
  </si>
  <si>
    <t>Tiểu học Hàm Phú 2</t>
  </si>
  <si>
    <t>Tiểu học Thuận Hoà</t>
  </si>
  <si>
    <t>Tiểu học Hàm Trí</t>
  </si>
  <si>
    <t>Tiểu học Hàm Phú 1</t>
  </si>
  <si>
    <t>THCS Hàm Phú</t>
  </si>
  <si>
    <t>THCS Thuận Hòa</t>
  </si>
  <si>
    <t xml:space="preserve"> Tiểu học Hàm Minh 1</t>
  </si>
  <si>
    <t>Tiểu học Hàm Minh 2</t>
  </si>
  <si>
    <t>Tiểu học Thuận Nam 3</t>
  </si>
  <si>
    <t>Tiểu học Hòa Bắc</t>
  </si>
  <si>
    <t>Xã Hòa Bắc</t>
  </si>
  <si>
    <t>THCS Hoà Nam</t>
  </si>
  <si>
    <t>Mầm non Hòa Trung</t>
  </si>
  <si>
    <t>Xã Hòa Ninh</t>
  </si>
  <si>
    <t>Xã Hòa Thắng</t>
  </si>
  <si>
    <t>Mẫu giáo Hòa Thắng</t>
  </si>
  <si>
    <t>Mẫu giáo Hồng Phong</t>
  </si>
  <si>
    <t>Tiểu học Hòa Thắng 1</t>
  </si>
  <si>
    <t>Tiểu học  Hòa Thắng 2</t>
  </si>
  <si>
    <t>16</t>
  </si>
  <si>
    <t>TH-THCS Hồng Phong</t>
  </si>
  <si>
    <t xml:space="preserve">
TH-THCS  Võ Hữu</t>
  </si>
  <si>
    <t>THCS Hòa Thắng</t>
  </si>
  <si>
    <t>Tiểu học Trần Hưng Đạo</t>
  </si>
  <si>
    <t>Xã Hoài Đức</t>
  </si>
  <si>
    <t>Mẫu giáo Hồng Liêm</t>
  </si>
  <si>
    <t>Xã Hồng Sơn</t>
  </si>
  <si>
    <t>Mẫu giáo Hồng Sơn</t>
  </si>
  <si>
    <t>Tiểu học Hồng Liêm 1</t>
  </si>
  <si>
    <t>Tiểu học Hồng Liêm 3</t>
  </si>
  <si>
    <t>Tiểu học Hồng Sơn 2</t>
  </si>
  <si>
    <t>Tiểu học Hồng Sơn 4</t>
  </si>
  <si>
    <t>THCS Hồng Liêm</t>
  </si>
  <si>
    <t>THCS Hồng Sơn</t>
  </si>
  <si>
    <t>Mẫu giáo Hồng Thái</t>
  </si>
  <si>
    <t>Xã Hồng Thái</t>
  </si>
  <si>
    <t>Mẫu giáo Phan Thanh</t>
  </si>
  <si>
    <t>Tiểu học Hồng Thái 1</t>
  </si>
  <si>
    <t>Tiểu học Hồng Thái 2</t>
  </si>
  <si>
    <t>Tiểu học Hồng Thái 3</t>
  </si>
  <si>
    <t>Tiểu học Phan Thanh 1</t>
  </si>
  <si>
    <t>Tiểu học Phan Thanh 2</t>
  </si>
  <si>
    <t>THCS Bắc Bình 3</t>
  </si>
  <si>
    <t>THCS Phan Thanh</t>
  </si>
  <si>
    <t>Xã Kiến Đức</t>
  </si>
  <si>
    <t>Tiểu học Bùi Thị Xuân</t>
  </si>
  <si>
    <t>Tiểu học Đa Mi 1</t>
  </si>
  <si>
    <t>Xã La Dạ</t>
  </si>
  <si>
    <t>Mẫu giáo Phú Lạc</t>
  </si>
  <si>
    <t>Xã Liên Hương</t>
  </si>
  <si>
    <t>Tiểu học Liên Hương 4</t>
  </si>
  <si>
    <t>Tiểu học Liên Hương 2</t>
  </si>
  <si>
    <t>Tiểu học Liên Hương 1</t>
  </si>
  <si>
    <t>Tiểu học Phước Thể 1</t>
  </si>
  <si>
    <t>Tiểu học Vĩnh Hanh</t>
  </si>
  <si>
    <t xml:space="preserve"> THCS Phú Lạc</t>
  </si>
  <si>
    <t>THCS Nguyễn Bỉnh Khiêm</t>
  </si>
  <si>
    <t>Tiểu học Hoàng Văn Thụ</t>
  </si>
  <si>
    <t>Tiểu Học Sông Bình</t>
  </si>
  <si>
    <t>Tiểu học Lương Sơn 1</t>
  </si>
  <si>
    <t>Tiểu học Lương Sơn 2</t>
  </si>
  <si>
    <t>Tiểu học Lương Sơn 3</t>
  </si>
  <si>
    <t>THCS Sông Bình</t>
  </si>
  <si>
    <t>Xã Lương Sơn</t>
  </si>
  <si>
    <t>THCS Gia Lâm</t>
  </si>
  <si>
    <t>Mầm non Vành Khuyên</t>
  </si>
  <si>
    <t>Mầm non Sen Hồng</t>
  </si>
  <si>
    <t>Mầm non Hoàng Anh</t>
  </si>
  <si>
    <t xml:space="preserve"> Tiểu học Mai Thúc Loan</t>
  </si>
  <si>
    <t>Tiểu học Lý Thường Kiệt</t>
  </si>
  <si>
    <t>THCS Lê Thánh Tông</t>
  </si>
  <si>
    <t>THCS Phan Châu Trinh</t>
  </si>
  <si>
    <t>THCS Lý Tự Trọng</t>
  </si>
  <si>
    <t>Xã Nghị Đức</t>
  </si>
  <si>
    <t>Tiểu học Nghị Đức 2</t>
  </si>
  <si>
    <t>Tiểu học Đức Phú 1</t>
  </si>
  <si>
    <t>THCS Đức Phú</t>
  </si>
  <si>
    <t>THCS Nghị Đức</t>
  </si>
  <si>
    <t>Mầm non Bông Mai</t>
  </si>
  <si>
    <t>Mẫu giáo Phan Rí Cửa</t>
  </si>
  <si>
    <t>Tiểu học Chí Công 1</t>
  </si>
  <si>
    <t>Tiểu học Hòa Minh</t>
  </si>
  <si>
    <t>Tiểu học Phan Rí Cửa 1</t>
  </si>
  <si>
    <t xml:space="preserve"> Tiểu học Phan Rí Cửa 4</t>
  </si>
  <si>
    <t xml:space="preserve"> Tiểu học Phan Rí Cửa 5</t>
  </si>
  <si>
    <t>THCS Chí Công</t>
  </si>
  <si>
    <t>THCS 
Võ Thị Sáu</t>
  </si>
  <si>
    <t>THCS Hòa Minh</t>
  </si>
  <si>
    <t>Mầm non Sơn Lâm</t>
  </si>
  <si>
    <t>Xã Phan Sơn</t>
  </si>
  <si>
    <t>TH-THCS Sơn Lâm</t>
  </si>
  <si>
    <t>Mẫu giáo Phú Sơn</t>
  </si>
  <si>
    <t>TH-THCS  R'Teing</t>
  </si>
  <si>
    <t>Tiểu học Tân Thanh 2</t>
  </si>
  <si>
    <t>Tiểu học Phúc Thọ 2</t>
  </si>
  <si>
    <t>THCS Tân Thanh</t>
  </si>
  <si>
    <t>Tiểu học Ka Đơn 2</t>
  </si>
  <si>
    <t>Xã Quảng Lập</t>
  </si>
  <si>
    <t>THCS Ka Đơn</t>
  </si>
  <si>
    <t>Mẫu giáo
 Bình Tân</t>
  </si>
  <si>
    <t>Mẫu giáo
 Phan Tiến</t>
  </si>
  <si>
    <t>Tiểu học Sông Lũy 3</t>
  </si>
  <si>
    <t>THCS Bình Tân</t>
  </si>
  <si>
    <t>THCS Sông Lũy</t>
  </si>
  <si>
    <t>Xã Sông Lũy</t>
  </si>
  <si>
    <t xml:space="preserve"> Xã Suối Kiết</t>
  </si>
  <si>
    <t>Mẫu giáo Gia Huynh</t>
  </si>
  <si>
    <t>Xã Suối Kiết</t>
  </si>
  <si>
    <t>THCS Suối Kiết</t>
  </si>
  <si>
    <t>Mầm non Lạc Hồng</t>
  </si>
  <si>
    <t>Xã Tánh Linh</t>
  </si>
  <si>
    <t>Mẫu giáo Hoa Phượng</t>
  </si>
  <si>
    <t>Mẫu giáo Bé Thơ</t>
  </si>
  <si>
    <t>Tiểu học Tân Thành</t>
  </si>
  <si>
    <t>Tiểu học Gia An 1</t>
  </si>
  <si>
    <t>THCS Lạc Tánh</t>
  </si>
  <si>
    <t xml:space="preserve"> THCS Gia An</t>
  </si>
  <si>
    <t>THCS Tân Thành</t>
  </si>
  <si>
    <t>THCS Duy Cần</t>
  </si>
  <si>
    <t>PTDTNT THCS Tánh Linh</t>
  </si>
  <si>
    <t>Mầm non Sơn Ca</t>
  </si>
  <si>
    <t>Tiểu học Lán Tranh 1</t>
  </si>
  <si>
    <t>THCS Đan Phượng</t>
  </si>
  <si>
    <t>THCS Tân Tiến</t>
  </si>
  <si>
    <t>Xã Tân Hải</t>
  </si>
  <si>
    <t>Mẫu giáo Tân Lập</t>
  </si>
  <si>
    <t>Xã Tân Lập</t>
  </si>
  <si>
    <t>Tiểu học Tân Lập 3</t>
  </si>
  <si>
    <t>Tiểu học Tân Lập 1</t>
  </si>
  <si>
    <t xml:space="preserve">THCS Tân Lập </t>
  </si>
  <si>
    <t>THCS Sông Phan</t>
  </si>
  <si>
    <t>Mẫu giáo Tân Đức</t>
  </si>
  <si>
    <t>Xã Tân Minh</t>
  </si>
  <si>
    <t>Mẫu giáo Sông Pha</t>
  </si>
  <si>
    <t xml:space="preserve">Tiểu học Tân Đức 2 </t>
  </si>
  <si>
    <t>THCS Tân Đức</t>
  </si>
  <si>
    <t>Mẫu giáo Thuận Quý</t>
  </si>
  <si>
    <t xml:space="preserve">Xã Tân Thành </t>
  </si>
  <si>
    <t>Tiểu học Tân Thuận 1</t>
  </si>
  <si>
    <t>Tiểu học Tân Thuận 3</t>
  </si>
  <si>
    <t>Tiểu học Tân Thuận 4</t>
  </si>
  <si>
    <t>Tiểu học Tân Thành 1</t>
  </si>
  <si>
    <t>TH-THCS Tân Thành</t>
  </si>
  <si>
    <t>Trường TH-THCS Thuận Quý</t>
  </si>
  <si>
    <t>Trường THCS Tân Thuận</t>
  </si>
  <si>
    <t>Xã Tân Thành</t>
  </si>
  <si>
    <t>TH-THCS Phan Dũng</t>
  </si>
  <si>
    <t>Xã Tuy Phong</t>
  </si>
  <si>
    <t>THCS Phong Phú</t>
  </si>
  <si>
    <t>Mẫu giáo Tiến Lợi</t>
  </si>
  <si>
    <t>Xã Tuyên Quang</t>
  </si>
  <si>
    <t>Tiểu học Hàm Mỹ 2</t>
  </si>
  <si>
    <t>Tiểu học Hàm Mỹ 3</t>
  </si>
  <si>
    <t>Tiểu học Tiến Lợi</t>
  </si>
  <si>
    <t>Mẫu giáo Hòa Bình</t>
  </si>
  <si>
    <t>Xã Thuận An</t>
  </si>
  <si>
    <t>Tiểu học Trần Phú</t>
  </si>
  <si>
    <t>THCS Nguyễn Chí Thanh</t>
  </si>
  <si>
    <t>THCS Nguyễn Huệ</t>
  </si>
  <si>
    <t>Mẫu giáo Ban Mai</t>
  </si>
  <si>
    <t>Xã Trà Tân</t>
  </si>
  <si>
    <t xml:space="preserve">Mẫu giáo Anh Đào </t>
  </si>
  <si>
    <t>Tiểu học Huỳnh Thúc Kháng</t>
  </si>
  <si>
    <t>Mẫu giáo Vĩnh Hảo</t>
  </si>
  <si>
    <t>Xã Vĩnh Hảo</t>
  </si>
  <si>
    <t>THCS Vĩnh Hảo</t>
  </si>
  <si>
    <t>Chỉ tiêu tiếp nhận</t>
  </si>
  <si>
    <t>Văn thư viên trung cấp</t>
  </si>
  <si>
    <t>Nhân viên Thủ quỹ</t>
  </si>
  <si>
    <t>Mẫu giáo Đức Nghĩa</t>
  </si>
  <si>
    <t>Xã Đam Rông 1</t>
  </si>
  <si>
    <t>Xã Đam Rông 4</t>
  </si>
  <si>
    <t>Xã Đông Giang</t>
  </si>
  <si>
    <t>Mẫu giáo Hoa Mai</t>
  </si>
  <si>
    <t>Mẫu giáo Đông Giang</t>
  </si>
  <si>
    <t>Xã Đức Linh</t>
  </si>
  <si>
    <t xml:space="preserve">Mầm non Hoa Hồng </t>
  </si>
  <si>
    <t>Xã Hàm Thuận Bắc</t>
  </si>
  <si>
    <t>Mẫu giáo Sông Bình</t>
  </si>
  <si>
    <t>Xã Nam Thành</t>
  </si>
  <si>
    <t>Mầm non Lương Sơn</t>
  </si>
  <si>
    <t>Xã Phan Rí Cửa</t>
  </si>
  <si>
    <t>Xã Phú Sơn Lâm Hà</t>
  </si>
  <si>
    <t>Mẫu giáo Đạ Đờn</t>
  </si>
  <si>
    <t>Mẫu giáo Bà Tá</t>
  </si>
  <si>
    <t>Mẫu giáo Búp Măng</t>
  </si>
  <si>
    <t>Xã Tân Hà Lâm Hà</t>
  </si>
  <si>
    <t>Mẫu giáo Tân Thuận</t>
  </si>
  <si>
    <t>Mẫu giáo Hoa Sen</t>
  </si>
  <si>
    <t>Vị trí đăng ký tiếp nhận</t>
  </si>
  <si>
    <t>Vị trí việc làm tiếp nhận</t>
  </si>
  <si>
    <t>Tổng biên chế được giao</t>
  </si>
  <si>
    <t>Tổng cộng</t>
  </si>
  <si>
    <t>Nhân viên Giáo vụ</t>
  </si>
  <si>
    <t>V.07.07.21</t>
  </si>
  <si>
    <t>Nhân viên Thiết bị, thí nghiệm</t>
  </si>
  <si>
    <t>V.07.07.20</t>
  </si>
  <si>
    <t>Viên chức Hỗ trợ giáo dục
 người khuyết tật</t>
  </si>
  <si>
    <t>V.07.06.16</t>
  </si>
  <si>
    <t>Xã Hàm  Thuận Nam</t>
  </si>
  <si>
    <t>Xã Phúc Thọ Lâm Hà</t>
  </si>
  <si>
    <t>Xã Hàm Thuận</t>
  </si>
  <si>
    <t>Xã Hàm Thuận Nam</t>
  </si>
  <si>
    <t>Xã Nam Ban Lâm Hà</t>
  </si>
  <si>
    <t>Tiểu học Suối Kiết</t>
  </si>
  <si>
    <t>Tiểu học Ngô Sỹ Liên</t>
  </si>
  <si>
    <t>THCS Phú Long</t>
  </si>
  <si>
    <t>TH-THCS Nguyễn Văn Trỗi</t>
  </si>
  <si>
    <t>TH-THCS Đông Tiến</t>
  </si>
  <si>
    <t>TH-THCS Đông Giang</t>
  </si>
  <si>
    <t>Phổ thông DTNT Hàm Thuận</t>
  </si>
  <si>
    <t>Phổ thông DTNT THCS Hàm Thuận Nam</t>
  </si>
  <si>
    <t>TH-THCS La Dạ</t>
  </si>
  <si>
    <t>TH-THCS Đông Thanh</t>
  </si>
  <si>
    <t>TH-THCS Tà Pứa</t>
  </si>
  <si>
    <t>TH -THCS Phan Tiến</t>
  </si>
  <si>
    <t>St</t>
  </si>
  <si>
    <t>Phổ thông Dân tộc nội trú</t>
  </si>
  <si>
    <t>THPT chuyên Trần Hưng Đạo</t>
  </si>
  <si>
    <t>01</t>
  </si>
  <si>
    <t>THPT Hàm Tân</t>
  </si>
  <si>
    <t>THPT Hàm Thuận Bắc</t>
  </si>
  <si>
    <t>THPT Huỳnh Thúc Kháng - Sơn Mỹ</t>
  </si>
  <si>
    <t>THPT Lương Thế Vinh - Hàm Kiệm</t>
  </si>
  <si>
    <t>THPT Lý Thường Kiệt</t>
  </si>
  <si>
    <t>Trường THPT Ngô Quyền</t>
  </si>
  <si>
    <t>THPT Nguyễn Huệ - La Gi</t>
  </si>
  <si>
    <t>THPT Nguyễn Thị Minh Khai</t>
  </si>
  <si>
    <t>THPT Nguyễn Tường Tộ</t>
  </si>
  <si>
    <t>THPT Nguyễn Văn Linh</t>
  </si>
  <si>
    <t>THPT Phan Bội Châu - Phan Thiết</t>
  </si>
  <si>
    <t>THPT Phan Thiết</t>
  </si>
  <si>
    <t>THPT Quang Trung- Nam Thành</t>
  </si>
  <si>
    <t>THPT Tánh Linh</t>
  </si>
  <si>
    <t>Trung tâm GDNN-GDTX Bắc Bình</t>
  </si>
  <si>
    <t>Trung tâm GDNN-GDTX La Gi</t>
  </si>
  <si>
    <t>SỞ GIÁO DỤC VÀ ĐÀO TẠO TỈNH LÂM ĐỒNG</t>
  </si>
  <si>
    <t>Xã, phường, 
đặc khu</t>
  </si>
  <si>
    <t>THPT chuyên Thăng Long</t>
  </si>
  <si>
    <t>Phường 1 Bảo Lộc</t>
  </si>
  <si>
    <t>Tiểu họcTrưng Vương</t>
  </si>
  <si>
    <t>Mầm non Thiện Nghiệp</t>
  </si>
  <si>
    <t>THPT Hùng Vương - Hoài Đức</t>
  </si>
  <si>
    <t>Xã Hải Ninh</t>
  </si>
  <si>
    <t>Mầm non 19/5</t>
  </si>
  <si>
    <t>Mẫu giáo Phan Điền</t>
  </si>
  <si>
    <t>TH Lê Văn Tám</t>
  </si>
  <si>
    <t xml:space="preserve"> TH Bình An</t>
  </si>
  <si>
    <t>TH-THCS Phan Điền</t>
  </si>
  <si>
    <t>THCS Bình An</t>
  </si>
  <si>
    <t>Mẫu giáo Hàm Thắng</t>
  </si>
  <si>
    <t>Mầm non Xuân An</t>
  </si>
  <si>
    <t>Tiểu học Hàm Thắng 1</t>
  </si>
  <si>
    <t>Tiểu học An Thịnh</t>
  </si>
  <si>
    <t>Tiểu học Hòa Thành</t>
  </si>
  <si>
    <t>Tiểu học Xuân An</t>
  </si>
  <si>
    <t>Tiểu học Hàm Thắng 3</t>
  </si>
  <si>
    <t>THCS Hàm Thắng</t>
  </si>
  <si>
    <t>73</t>
  </si>
  <si>
    <t>71</t>
  </si>
  <si>
    <t>Mẫu giáo Bình An</t>
  </si>
  <si>
    <t>Nhân viên Thư viện</t>
  </si>
  <si>
    <t>Hạng - Mã số</t>
  </si>
  <si>
    <t>Theo Đề án vị trí việc làm</t>
  </si>
  <si>
    <t>Theo Đề án 
vị trí việc làm</t>
  </si>
  <si>
    <t>Nhân viên Công nghệ thông tin</t>
  </si>
  <si>
    <t>Nhân viên Kế toán</t>
  </si>
  <si>
    <t>Nhân viên Văn thư</t>
  </si>
  <si>
    <t>Theo Đề án vị trí việc làm, trình độ đào tạo</t>
  </si>
  <si>
    <t>Nhân viên Y tế trường học</t>
  </si>
  <si>
    <t>Nhân viên Y tề trường học</t>
  </si>
  <si>
    <t>THCS Nguyễn Văn Trỗi</t>
  </si>
  <si>
    <r>
      <t xml:space="preserve">Biểu 4: CHỈ TIÊU TIẾP NHẬN VÀO VIÊN CHỨC ĐỐI VỚI NHÂN VIÊN CÁC ĐƠN VỊ TRỰC THUỘC SỞ NĂM 2026
</t>
    </r>
    <r>
      <rPr>
        <i/>
        <sz val="14"/>
        <color theme="1"/>
        <rFont val="Times New Roman"/>
        <family val="1"/>
      </rPr>
      <t>(Kèm theo Kế hoạch số       /KH - SGDĐT ngày   tháng 6 năm 2026 của Sở Giáo dục và Đào tạo Lâm Đồng)</t>
    </r>
  </si>
  <si>
    <r>
      <t xml:space="preserve">Biểu 3: CHỈ TIÊU TIẾP NHẬN VÀO VIÊN CHỨC ĐỐI VỚI NHÂN VIÊN CÁC CƠ SỞ GIÁO DỤC TRUNG HỌC CƠ SỞ CÔNG LẬP NĂM 2026
</t>
    </r>
    <r>
      <rPr>
        <i/>
        <sz val="14"/>
        <color theme="1"/>
        <rFont val="Times New Roman"/>
        <family val="1"/>
      </rPr>
      <t>(Kèm theo Kế hoạch số       /KH - SGDĐT ngày   tháng 6 năm 2026 của Sở Giáo dục và Đào tạo Lâm Đồng)</t>
    </r>
  </si>
  <si>
    <r>
      <t xml:space="preserve">Biểu 2: CHỈ TIÊU TIẾP NHẬN VÀO VIÊN CHỨC ĐỐI VỚI NHÂN VIÊN CÁC CƠ SỞ GIÁO DỤC TIỂU HỌC CÔNG LẬP NĂM 2026
</t>
    </r>
    <r>
      <rPr>
        <i/>
        <sz val="14"/>
        <color theme="1"/>
        <rFont val="Times New Roman"/>
        <family val="1"/>
      </rPr>
      <t>(Kèm theo Kế hoạch số       /KH - SGDĐT ngày   tháng 6 năm 2026 của Sở Giáo dục và Đào tạo Lâm Đồng)</t>
    </r>
  </si>
  <si>
    <r>
      <t xml:space="preserve">Biểu 1: CHỈ TIÊU TIẾP NHẬN VÀO VIÊN CHỨC ĐỐI VỚI NHÂN VIÊN CÁC CƠ SỞ GIÁO DỤC MẦM NON CÔNG LẬP NĂM 2026
</t>
    </r>
    <r>
      <rPr>
        <i/>
        <sz val="14"/>
        <color theme="1"/>
        <rFont val="Times New Roman"/>
        <family val="1"/>
      </rPr>
      <t>(Kèm theo Kế hoạch số       /KH - SGDĐT ngày   tháng 6 năm 2026 của Sở Giáo dục và Đào tạo Lâm Đồng)</t>
    </r>
  </si>
  <si>
    <t>Mẫu giáo Hàm Liêm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</si>
</sst>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4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1095936</xdr:colOff>
      <xdr:row>0</xdr:row>
      <xdr:rowOff>411816</xdr:rowOff>
    </xdr:from>
    <xdr:to>
      <xdr:col>1</xdr:col>
      <xdr:colOff>1806949</xdr:colOff>
      <xdr:row>0</xdr:row>
      <xdr:rowOff>411816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0B9D00-3135-4AB7-ADD9-8EE22D74F773}"/>
            </a:ext>
          </a:extLst>
        </xdr:cNvPr>
        <xdr:cNvCxnSpPr/>
      </xdr:nvCxnSpPr>
      <xdr:spPr>
        <a:xfrm>
          <a:off x="1476936" y="411816"/>
          <a:ext cx="7110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1163170</xdr:colOff>
      <xdr:row>0</xdr:row>
      <xdr:rowOff>490258</xdr:rowOff>
    </xdr:from>
    <xdr:to>
      <xdr:col>1</xdr:col>
      <xdr:colOff>2143124</xdr:colOff>
      <xdr:row>0</xdr:row>
      <xdr:rowOff>490258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F8DEEF-D509-4A22-9D12-65090E89A45B}"/>
            </a:ext>
          </a:extLst>
        </xdr:cNvPr>
        <xdr:cNvCxnSpPr/>
      </xdr:nvCxnSpPr>
      <xdr:spPr>
        <a:xfrm>
          <a:off x="1645023" y="490258"/>
          <a:ext cx="9799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1487020</xdr:colOff>
      <xdr:row>0</xdr:row>
      <xdr:rowOff>486896</xdr:rowOff>
    </xdr:from>
    <xdr:to>
      <xdr:col>1</xdr:col>
      <xdr:colOff>2111188</xdr:colOff>
      <xdr:row>0</xdr:row>
      <xdr:rowOff>486896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01BF49-2471-402C-9567-70525949B955}"/>
            </a:ext>
          </a:extLst>
        </xdr:cNvPr>
        <xdr:cNvCxnSpPr/>
      </xdr:nvCxnSpPr>
      <xdr:spPr>
        <a:xfrm>
          <a:off x="1968873" y="486896"/>
          <a:ext cx="624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803462</xdr:colOff>
      <xdr:row>0</xdr:row>
      <xdr:rowOff>430867</xdr:rowOff>
    </xdr:from>
    <xdr:to>
      <xdr:col>1</xdr:col>
      <xdr:colOff>1662953</xdr:colOff>
      <xdr:row>0</xdr:row>
      <xdr:rowOff>430867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47A2E90-A212-486A-8134-9863008D8439}"/>
            </a:ext>
          </a:extLst>
        </xdr:cNvPr>
        <xdr:cNvCxnSpPr/>
      </xdr:nvCxnSpPr>
      <xdr:spPr>
        <a:xfrm>
          <a:off x="1285315" y="430867"/>
          <a:ext cx="859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7E57-1155-426E-81CE-2BB4639676FC}">
  <dimension ref="A1:J150"/>
  <sheetViews>
    <sheetView topLeftCell="A94" zoomScale="85" zoomScaleNormal="85" workbookViewId="0">
      <selection activeCell="H86" sqref="H86"/>
    </sheetView>
  </sheetViews>
  <sheetFormatPr defaultRowHeight="18.75" x14ac:dyDescent="0.3"/>
  <cols>
    <col min="1" max="1" width="4.44140625" style="17" customWidth="1"/>
    <col min="2" max="2" width="25.88671875" style="31" customWidth="1"/>
    <col min="3" max="3" width="18.44140625" style="17" customWidth="1"/>
    <col min="4" max="4" width="7.109375" style="17" customWidth="1"/>
    <col min="5" max="5" width="6.109375" style="17" customWidth="1"/>
    <col min="6" max="6" width="6.21875" style="17" customWidth="1"/>
    <col min="7" max="7" width="5.5546875" style="17" customWidth="1"/>
    <col min="8" max="8" width="27.21875" style="17" bestFit="1" customWidth="1"/>
    <col min="9" max="9" width="39.21875" style="17" customWidth="1"/>
    <col min="10" max="10" width="11.21875" style="17" customWidth="1"/>
    <col min="11" max="16384" width="8.88671875" style="10"/>
  </cols>
  <sheetData>
    <row r="1" spans="1:10" ht="44.25" customHeight="1" x14ac:dyDescent="0.3">
      <c r="A1" s="48" t="s">
        <v>474</v>
      </c>
      <c r="B1" s="48"/>
      <c r="C1" s="48"/>
      <c r="D1" s="48"/>
      <c r="H1" s="48"/>
      <c r="I1" s="48"/>
      <c r="J1" s="48"/>
    </row>
    <row r="2" spans="1:10" ht="48.75" customHeight="1" x14ac:dyDescent="0.3">
      <c r="A2" s="49" t="s">
        <v>513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" customHeight="1" x14ac:dyDescent="0.3"/>
    <row r="4" spans="1:10" ht="102.75" customHeight="1" x14ac:dyDescent="0.3">
      <c r="A4" s="2" t="s">
        <v>4</v>
      </c>
      <c r="B4" s="2" t="s">
        <v>3</v>
      </c>
      <c r="C4" s="2" t="s">
        <v>475</v>
      </c>
      <c r="D4" s="2" t="s">
        <v>429</v>
      </c>
      <c r="E4" s="2" t="s">
        <v>0</v>
      </c>
      <c r="F4" s="2" t="s">
        <v>1</v>
      </c>
      <c r="G4" s="2" t="s">
        <v>404</v>
      </c>
      <c r="H4" s="2" t="s">
        <v>428</v>
      </c>
      <c r="I4" s="2" t="s">
        <v>500</v>
      </c>
      <c r="J4" s="2" t="s">
        <v>2</v>
      </c>
    </row>
    <row r="5" spans="1:10" ht="36" customHeight="1" x14ac:dyDescent="0.3">
      <c r="A5" s="1">
        <f>MAX($A$1:A4)+1</f>
        <v>1</v>
      </c>
      <c r="B5" s="3" t="s">
        <v>15</v>
      </c>
      <c r="C5" s="52" t="s">
        <v>17</v>
      </c>
      <c r="D5" s="1">
        <v>29</v>
      </c>
      <c r="E5" s="1">
        <v>27</v>
      </c>
      <c r="F5" s="1">
        <v>2</v>
      </c>
      <c r="G5" s="1">
        <v>1</v>
      </c>
      <c r="H5" s="1" t="s">
        <v>507</v>
      </c>
      <c r="I5" s="1" t="s">
        <v>506</v>
      </c>
      <c r="J5" s="11"/>
    </row>
    <row r="6" spans="1:10" ht="36" customHeight="1" x14ac:dyDescent="0.3">
      <c r="A6" s="1">
        <f>MAX($A$1:A5)+1</f>
        <v>2</v>
      </c>
      <c r="B6" s="3" t="s">
        <v>16</v>
      </c>
      <c r="C6" s="52"/>
      <c r="D6" s="1">
        <v>19</v>
      </c>
      <c r="E6" s="1">
        <v>14</v>
      </c>
      <c r="F6" s="1">
        <v>5</v>
      </c>
      <c r="G6" s="1">
        <v>1</v>
      </c>
      <c r="H6" s="1" t="s">
        <v>507</v>
      </c>
      <c r="I6" s="1" t="s">
        <v>506</v>
      </c>
      <c r="J6" s="11"/>
    </row>
    <row r="7" spans="1:10" ht="36" customHeight="1" x14ac:dyDescent="0.3">
      <c r="A7" s="1">
        <f>MAX($A$1:A6)+1</f>
        <v>3</v>
      </c>
      <c r="B7" s="3" t="s">
        <v>7</v>
      </c>
      <c r="C7" s="52" t="s">
        <v>5</v>
      </c>
      <c r="D7" s="1">
        <v>18</v>
      </c>
      <c r="E7" s="1">
        <v>15</v>
      </c>
      <c r="F7" s="1">
        <v>3</v>
      </c>
      <c r="G7" s="1">
        <v>1</v>
      </c>
      <c r="H7" s="1" t="s">
        <v>505</v>
      </c>
      <c r="I7" s="32" t="s">
        <v>501</v>
      </c>
      <c r="J7" s="11"/>
    </row>
    <row r="8" spans="1:10" ht="36" customHeight="1" x14ac:dyDescent="0.3">
      <c r="A8" s="1">
        <f>MAX($A$1:A7)+1</f>
        <v>4</v>
      </c>
      <c r="B8" s="3" t="s">
        <v>8</v>
      </c>
      <c r="C8" s="52"/>
      <c r="D8" s="1">
        <v>28</v>
      </c>
      <c r="E8" s="1">
        <v>25</v>
      </c>
      <c r="F8" s="1">
        <v>3</v>
      </c>
      <c r="G8" s="1">
        <v>1</v>
      </c>
      <c r="H8" s="1" t="s">
        <v>505</v>
      </c>
      <c r="I8" s="32" t="s">
        <v>501</v>
      </c>
      <c r="J8" s="11"/>
    </row>
    <row r="9" spans="1:10" ht="36" customHeight="1" x14ac:dyDescent="0.3">
      <c r="A9" s="1">
        <f>MAX($A$1:A8)+1</f>
        <v>5</v>
      </c>
      <c r="B9" s="3" t="s">
        <v>9</v>
      </c>
      <c r="C9" s="52"/>
      <c r="D9" s="1">
        <v>17</v>
      </c>
      <c r="E9" s="1">
        <v>16</v>
      </c>
      <c r="F9" s="1">
        <v>1</v>
      </c>
      <c r="G9" s="1">
        <v>1</v>
      </c>
      <c r="H9" s="1" t="s">
        <v>507</v>
      </c>
      <c r="I9" s="1" t="s">
        <v>506</v>
      </c>
      <c r="J9" s="11"/>
    </row>
    <row r="10" spans="1:10" ht="36" customHeight="1" x14ac:dyDescent="0.3">
      <c r="A10" s="1">
        <f>MAX($A$1:A9)+1</f>
        <v>6</v>
      </c>
      <c r="B10" s="3" t="s">
        <v>27</v>
      </c>
      <c r="C10" s="52" t="s">
        <v>24</v>
      </c>
      <c r="D10" s="1">
        <v>22</v>
      </c>
      <c r="E10" s="1">
        <v>19</v>
      </c>
      <c r="F10" s="1">
        <v>3</v>
      </c>
      <c r="G10" s="1">
        <v>1</v>
      </c>
      <c r="H10" s="1" t="s">
        <v>504</v>
      </c>
      <c r="I10" s="1" t="s">
        <v>501</v>
      </c>
      <c r="J10" s="11"/>
    </row>
    <row r="11" spans="1:10" ht="36" customHeight="1" x14ac:dyDescent="0.3">
      <c r="A11" s="1">
        <f>MAX($A$1:A10)+1</f>
        <v>7</v>
      </c>
      <c r="B11" s="3" t="s">
        <v>26</v>
      </c>
      <c r="C11" s="52"/>
      <c r="D11" s="1">
        <v>23</v>
      </c>
      <c r="E11" s="1">
        <v>21</v>
      </c>
      <c r="F11" s="1">
        <v>2</v>
      </c>
      <c r="G11" s="1">
        <v>1</v>
      </c>
      <c r="H11" s="1" t="s">
        <v>507</v>
      </c>
      <c r="I11" s="1" t="s">
        <v>506</v>
      </c>
      <c r="J11" s="11"/>
    </row>
    <row r="12" spans="1:10" ht="36" customHeight="1" x14ac:dyDescent="0.3">
      <c r="A12" s="1">
        <f>MAX($A$1:A11)+1</f>
        <v>8</v>
      </c>
      <c r="B12" s="3" t="s">
        <v>25</v>
      </c>
      <c r="C12" s="52"/>
      <c r="D12" s="1">
        <v>22</v>
      </c>
      <c r="E12" s="1">
        <v>21</v>
      </c>
      <c r="F12" s="1">
        <v>1</v>
      </c>
      <c r="G12" s="1">
        <v>1</v>
      </c>
      <c r="H12" s="1" t="s">
        <v>507</v>
      </c>
      <c r="I12" s="1" t="s">
        <v>506</v>
      </c>
      <c r="J12" s="11"/>
    </row>
    <row r="13" spans="1:10" ht="36" customHeight="1" x14ac:dyDescent="0.3">
      <c r="A13" s="1">
        <f>MAX($A$1:A12)+1</f>
        <v>9</v>
      </c>
      <c r="B13" s="3" t="s">
        <v>30</v>
      </c>
      <c r="C13" s="52" t="s">
        <v>33</v>
      </c>
      <c r="D13" s="1">
        <v>17</v>
      </c>
      <c r="E13" s="1">
        <v>13</v>
      </c>
      <c r="F13" s="1">
        <v>4</v>
      </c>
      <c r="G13" s="1">
        <v>1</v>
      </c>
      <c r="H13" s="1" t="s">
        <v>504</v>
      </c>
      <c r="I13" s="1" t="s">
        <v>501</v>
      </c>
      <c r="J13" s="11"/>
    </row>
    <row r="14" spans="1:10" ht="36" customHeight="1" x14ac:dyDescent="0.3">
      <c r="A14" s="52">
        <f>MAX($A$1:A13)+1</f>
        <v>10</v>
      </c>
      <c r="B14" s="53" t="s">
        <v>31</v>
      </c>
      <c r="C14" s="52"/>
      <c r="D14" s="52">
        <v>36</v>
      </c>
      <c r="E14" s="52">
        <v>19</v>
      </c>
      <c r="F14" s="52">
        <v>17</v>
      </c>
      <c r="G14" s="1">
        <v>1</v>
      </c>
      <c r="H14" s="1" t="s">
        <v>504</v>
      </c>
      <c r="I14" s="1" t="s">
        <v>501</v>
      </c>
      <c r="J14" s="11"/>
    </row>
    <row r="15" spans="1:10" ht="36" customHeight="1" x14ac:dyDescent="0.3">
      <c r="A15" s="52"/>
      <c r="B15" s="53"/>
      <c r="C15" s="52"/>
      <c r="D15" s="52"/>
      <c r="E15" s="52"/>
      <c r="F15" s="52"/>
      <c r="G15" s="1">
        <v>1</v>
      </c>
      <c r="H15" s="1" t="s">
        <v>507</v>
      </c>
      <c r="I15" s="1" t="s">
        <v>506</v>
      </c>
      <c r="J15" s="11"/>
    </row>
    <row r="16" spans="1:10" ht="36" customHeight="1" x14ac:dyDescent="0.3">
      <c r="A16" s="52">
        <f>MAX($A$1:A15)+1</f>
        <v>11</v>
      </c>
      <c r="B16" s="53" t="s">
        <v>32</v>
      </c>
      <c r="C16" s="52"/>
      <c r="D16" s="52">
        <v>26</v>
      </c>
      <c r="E16" s="52">
        <v>24</v>
      </c>
      <c r="F16" s="52">
        <v>2</v>
      </c>
      <c r="G16" s="1">
        <v>1</v>
      </c>
      <c r="H16" s="1" t="s">
        <v>504</v>
      </c>
      <c r="I16" s="1" t="s">
        <v>501</v>
      </c>
      <c r="J16" s="11"/>
    </row>
    <row r="17" spans="1:10" ht="36" customHeight="1" x14ac:dyDescent="0.3">
      <c r="A17" s="52"/>
      <c r="B17" s="53"/>
      <c r="C17" s="52"/>
      <c r="D17" s="52"/>
      <c r="E17" s="52"/>
      <c r="F17" s="52"/>
      <c r="G17" s="1">
        <v>1</v>
      </c>
      <c r="H17" s="1" t="s">
        <v>505</v>
      </c>
      <c r="I17" s="32" t="s">
        <v>501</v>
      </c>
      <c r="J17" s="11"/>
    </row>
    <row r="18" spans="1:10" ht="36" customHeight="1" x14ac:dyDescent="0.3">
      <c r="A18" s="1">
        <f>MAX($A$1:A17)+1</f>
        <v>12</v>
      </c>
      <c r="B18" s="3" t="s">
        <v>112</v>
      </c>
      <c r="C18" s="35" t="s">
        <v>43</v>
      </c>
      <c r="D18" s="1">
        <v>33</v>
      </c>
      <c r="E18" s="1">
        <v>26</v>
      </c>
      <c r="F18" s="1">
        <v>7</v>
      </c>
      <c r="G18" s="1">
        <v>1</v>
      </c>
      <c r="H18" s="1" t="s">
        <v>504</v>
      </c>
      <c r="I18" s="1" t="s">
        <v>501</v>
      </c>
      <c r="J18" s="11"/>
    </row>
    <row r="19" spans="1:10" ht="36" customHeight="1" x14ac:dyDescent="0.3">
      <c r="A19" s="1">
        <f>MAX($A$1:A18)+1</f>
        <v>13</v>
      </c>
      <c r="B19" s="3" t="s">
        <v>488</v>
      </c>
      <c r="C19" s="37"/>
      <c r="D19" s="1">
        <v>37</v>
      </c>
      <c r="E19" s="1">
        <v>34</v>
      </c>
      <c r="F19" s="1">
        <v>3</v>
      </c>
      <c r="G19" s="1">
        <v>1</v>
      </c>
      <c r="H19" s="1" t="s">
        <v>505</v>
      </c>
      <c r="I19" s="32" t="s">
        <v>502</v>
      </c>
      <c r="J19" s="11"/>
    </row>
    <row r="20" spans="1:10" ht="36" customHeight="1" x14ac:dyDescent="0.3">
      <c r="A20" s="1">
        <f>MAX($A$1:A19)+1</f>
        <v>14</v>
      </c>
      <c r="B20" s="3" t="s">
        <v>489</v>
      </c>
      <c r="C20" s="36"/>
      <c r="D20" s="1">
        <v>16</v>
      </c>
      <c r="E20" s="1">
        <v>14</v>
      </c>
      <c r="F20" s="1">
        <v>2</v>
      </c>
      <c r="G20" s="1">
        <v>1</v>
      </c>
      <c r="H20" s="1" t="s">
        <v>507</v>
      </c>
      <c r="I20" s="1" t="s">
        <v>506</v>
      </c>
      <c r="J20" s="11"/>
    </row>
    <row r="21" spans="1:10" ht="36" customHeight="1" x14ac:dyDescent="0.3">
      <c r="A21" s="52">
        <f>MAX($A$1:A20)+1</f>
        <v>15</v>
      </c>
      <c r="B21" s="53" t="s">
        <v>479</v>
      </c>
      <c r="C21" s="52" t="s">
        <v>47</v>
      </c>
      <c r="D21" s="52">
        <v>35</v>
      </c>
      <c r="E21" s="52">
        <v>14</v>
      </c>
      <c r="F21" s="52">
        <v>21</v>
      </c>
      <c r="G21" s="1">
        <v>1</v>
      </c>
      <c r="H21" s="1" t="s">
        <v>504</v>
      </c>
      <c r="I21" s="1" t="s">
        <v>501</v>
      </c>
      <c r="J21" s="11"/>
    </row>
    <row r="22" spans="1:10" ht="36" customHeight="1" x14ac:dyDescent="0.3">
      <c r="A22" s="52"/>
      <c r="B22" s="53"/>
      <c r="C22" s="52"/>
      <c r="D22" s="52"/>
      <c r="E22" s="52"/>
      <c r="F22" s="52"/>
      <c r="G22" s="1">
        <v>1</v>
      </c>
      <c r="H22" s="1" t="s">
        <v>507</v>
      </c>
      <c r="I22" s="1" t="s">
        <v>506</v>
      </c>
      <c r="J22" s="11"/>
    </row>
    <row r="23" spans="1:10" ht="36" customHeight="1" x14ac:dyDescent="0.3">
      <c r="A23" s="1">
        <f>MAX($A$1:A22)+1</f>
        <v>16</v>
      </c>
      <c r="B23" s="3" t="s">
        <v>85</v>
      </c>
      <c r="C23" s="52"/>
      <c r="D23" s="1">
        <v>34</v>
      </c>
      <c r="E23" s="1">
        <v>23</v>
      </c>
      <c r="F23" s="1">
        <v>11</v>
      </c>
      <c r="G23" s="1">
        <v>1</v>
      </c>
      <c r="H23" s="1" t="s">
        <v>504</v>
      </c>
      <c r="I23" s="1" t="s">
        <v>501</v>
      </c>
      <c r="J23" s="11"/>
    </row>
    <row r="24" spans="1:10" ht="36" customHeight="1" x14ac:dyDescent="0.3">
      <c r="A24" s="1">
        <f>MAX($A$1:A23)+1</f>
        <v>17</v>
      </c>
      <c r="B24" s="3" t="s">
        <v>86</v>
      </c>
      <c r="C24" s="52"/>
      <c r="D24" s="1">
        <v>19</v>
      </c>
      <c r="E24" s="1">
        <v>8</v>
      </c>
      <c r="F24" s="1">
        <v>11</v>
      </c>
      <c r="G24" s="1">
        <v>1</v>
      </c>
      <c r="H24" s="1" t="s">
        <v>504</v>
      </c>
      <c r="I24" s="1" t="s">
        <v>501</v>
      </c>
      <c r="J24" s="11"/>
    </row>
    <row r="25" spans="1:10" ht="36" customHeight="1" x14ac:dyDescent="0.3">
      <c r="A25" s="52">
        <f>MAX($A$1:A24)+1</f>
        <v>18</v>
      </c>
      <c r="B25" s="53" t="s">
        <v>49</v>
      </c>
      <c r="C25" s="52" t="s">
        <v>48</v>
      </c>
      <c r="D25" s="52">
        <v>27</v>
      </c>
      <c r="E25" s="52">
        <v>21</v>
      </c>
      <c r="F25" s="52">
        <v>6</v>
      </c>
      <c r="G25" s="1">
        <v>1</v>
      </c>
      <c r="H25" s="1" t="s">
        <v>504</v>
      </c>
      <c r="I25" s="1" t="s">
        <v>501</v>
      </c>
      <c r="J25" s="11"/>
    </row>
    <row r="26" spans="1:10" ht="36" customHeight="1" x14ac:dyDescent="0.3">
      <c r="A26" s="52"/>
      <c r="B26" s="53"/>
      <c r="C26" s="52"/>
      <c r="D26" s="52"/>
      <c r="E26" s="52"/>
      <c r="F26" s="52"/>
      <c r="G26" s="1">
        <v>1</v>
      </c>
      <c r="H26" s="1" t="s">
        <v>507</v>
      </c>
      <c r="I26" s="1" t="s">
        <v>506</v>
      </c>
      <c r="J26" s="11"/>
    </row>
    <row r="27" spans="1:10" ht="36" customHeight="1" x14ac:dyDescent="0.3">
      <c r="A27" s="52">
        <f>MAX($A$1:A26)+1</f>
        <v>19</v>
      </c>
      <c r="B27" s="53" t="s">
        <v>50</v>
      </c>
      <c r="C27" s="52"/>
      <c r="D27" s="52">
        <v>39</v>
      </c>
      <c r="E27" s="52">
        <v>25</v>
      </c>
      <c r="F27" s="52">
        <v>14</v>
      </c>
      <c r="G27" s="1">
        <v>1</v>
      </c>
      <c r="H27" s="1" t="s">
        <v>504</v>
      </c>
      <c r="I27" s="1" t="s">
        <v>501</v>
      </c>
      <c r="J27" s="11"/>
    </row>
    <row r="28" spans="1:10" ht="36" customHeight="1" x14ac:dyDescent="0.3">
      <c r="A28" s="52"/>
      <c r="B28" s="53"/>
      <c r="C28" s="52"/>
      <c r="D28" s="52"/>
      <c r="E28" s="52"/>
      <c r="F28" s="52"/>
      <c r="G28" s="1">
        <v>1</v>
      </c>
      <c r="H28" s="1" t="s">
        <v>507</v>
      </c>
      <c r="I28" s="1" t="s">
        <v>506</v>
      </c>
      <c r="J28" s="11"/>
    </row>
    <row r="29" spans="1:10" ht="36" customHeight="1" x14ac:dyDescent="0.3">
      <c r="A29" s="1">
        <f>MAX($A$1:A28)+1</f>
        <v>20</v>
      </c>
      <c r="B29" s="3" t="s">
        <v>407</v>
      </c>
      <c r="C29" s="52"/>
      <c r="D29" s="1">
        <v>13</v>
      </c>
      <c r="E29" s="1">
        <v>9</v>
      </c>
      <c r="F29" s="1">
        <v>4</v>
      </c>
      <c r="G29" s="1">
        <v>1</v>
      </c>
      <c r="H29" s="1" t="s">
        <v>504</v>
      </c>
      <c r="I29" s="1" t="s">
        <v>501</v>
      </c>
      <c r="J29" s="11"/>
    </row>
    <row r="30" spans="1:10" ht="36" customHeight="1" x14ac:dyDescent="0.3">
      <c r="A30" s="1">
        <f>MAX($A$1:A29)+1</f>
        <v>21</v>
      </c>
      <c r="B30" s="3" t="s">
        <v>52</v>
      </c>
      <c r="C30" s="52"/>
      <c r="D30" s="1">
        <v>16</v>
      </c>
      <c r="E30" s="1">
        <v>15</v>
      </c>
      <c r="F30" s="1">
        <v>1</v>
      </c>
      <c r="G30" s="1">
        <v>1</v>
      </c>
      <c r="H30" s="1" t="s">
        <v>504</v>
      </c>
      <c r="I30" s="1" t="s">
        <v>501</v>
      </c>
      <c r="J30" s="11"/>
    </row>
    <row r="31" spans="1:10" ht="36" customHeight="1" x14ac:dyDescent="0.3">
      <c r="A31" s="52">
        <f>MAX($A$1:A30)+1</f>
        <v>22</v>
      </c>
      <c r="B31" s="53" t="s">
        <v>53</v>
      </c>
      <c r="C31" s="52"/>
      <c r="D31" s="52" t="s">
        <v>51</v>
      </c>
      <c r="E31" s="52">
        <v>21</v>
      </c>
      <c r="F31" s="52">
        <v>2</v>
      </c>
      <c r="G31" s="1">
        <v>1</v>
      </c>
      <c r="H31" s="1" t="s">
        <v>504</v>
      </c>
      <c r="I31" s="1" t="s">
        <v>501</v>
      </c>
      <c r="J31" s="11"/>
    </row>
    <row r="32" spans="1:10" ht="36" customHeight="1" x14ac:dyDescent="0.3">
      <c r="A32" s="52"/>
      <c r="B32" s="53"/>
      <c r="C32" s="52"/>
      <c r="D32" s="52"/>
      <c r="E32" s="52"/>
      <c r="F32" s="52"/>
      <c r="G32" s="1">
        <v>1</v>
      </c>
      <c r="H32" s="1" t="s">
        <v>507</v>
      </c>
      <c r="I32" s="1" t="s">
        <v>506</v>
      </c>
      <c r="J32" s="11"/>
    </row>
    <row r="33" spans="1:10" ht="36" customHeight="1" x14ac:dyDescent="0.3">
      <c r="A33" s="52">
        <f>MAX($A$1:A32)+1</f>
        <v>23</v>
      </c>
      <c r="B33" s="53" t="s">
        <v>54</v>
      </c>
      <c r="C33" s="52"/>
      <c r="D33" s="52">
        <v>28</v>
      </c>
      <c r="E33" s="52">
        <v>24</v>
      </c>
      <c r="F33" s="52">
        <v>4</v>
      </c>
      <c r="G33" s="1">
        <v>1</v>
      </c>
      <c r="H33" s="1" t="s">
        <v>504</v>
      </c>
      <c r="I33" s="1" t="s">
        <v>501</v>
      </c>
      <c r="J33" s="11"/>
    </row>
    <row r="34" spans="1:10" ht="36" customHeight="1" x14ac:dyDescent="0.3">
      <c r="A34" s="52"/>
      <c r="B34" s="53"/>
      <c r="C34" s="52"/>
      <c r="D34" s="52"/>
      <c r="E34" s="52"/>
      <c r="F34" s="52"/>
      <c r="G34" s="1">
        <v>1</v>
      </c>
      <c r="H34" s="1" t="s">
        <v>507</v>
      </c>
      <c r="I34" s="1" t="s">
        <v>506</v>
      </c>
      <c r="J34" s="11"/>
    </row>
    <row r="35" spans="1:10" ht="36" customHeight="1" x14ac:dyDescent="0.3">
      <c r="A35" s="1">
        <f>MAX($A$1:A34)+1</f>
        <v>24</v>
      </c>
      <c r="B35" s="3" t="s">
        <v>66</v>
      </c>
      <c r="C35" s="52" t="s">
        <v>65</v>
      </c>
      <c r="D35" s="1">
        <v>13</v>
      </c>
      <c r="E35" s="1">
        <v>10</v>
      </c>
      <c r="F35" s="1">
        <v>3</v>
      </c>
      <c r="G35" s="1">
        <v>1</v>
      </c>
      <c r="H35" s="1" t="s">
        <v>507</v>
      </c>
      <c r="I35" s="1" t="s">
        <v>506</v>
      </c>
      <c r="J35" s="11"/>
    </row>
    <row r="36" spans="1:10" ht="36" customHeight="1" x14ac:dyDescent="0.3">
      <c r="A36" s="1">
        <f>MAX($A$1:A35)+1</f>
        <v>25</v>
      </c>
      <c r="B36" s="3" t="s">
        <v>67</v>
      </c>
      <c r="C36" s="52"/>
      <c r="D36" s="1">
        <v>18</v>
      </c>
      <c r="E36" s="1">
        <v>14</v>
      </c>
      <c r="F36" s="1">
        <v>4</v>
      </c>
      <c r="G36" s="1">
        <v>1</v>
      </c>
      <c r="H36" s="1" t="s">
        <v>504</v>
      </c>
      <c r="I36" s="1" t="s">
        <v>501</v>
      </c>
      <c r="J36" s="11"/>
    </row>
    <row r="37" spans="1:10" ht="36" customHeight="1" x14ac:dyDescent="0.3">
      <c r="A37" s="52">
        <f>MAX($A$1:A36)+1</f>
        <v>26</v>
      </c>
      <c r="B37" s="53" t="s">
        <v>68</v>
      </c>
      <c r="C37" s="52"/>
      <c r="D37" s="52">
        <v>30</v>
      </c>
      <c r="E37" s="52">
        <v>25</v>
      </c>
      <c r="F37" s="52">
        <v>5</v>
      </c>
      <c r="G37" s="1">
        <v>1</v>
      </c>
      <c r="H37" s="1" t="s">
        <v>504</v>
      </c>
      <c r="I37" s="1" t="s">
        <v>501</v>
      </c>
      <c r="J37" s="11"/>
    </row>
    <row r="38" spans="1:10" ht="36" customHeight="1" x14ac:dyDescent="0.3">
      <c r="A38" s="52"/>
      <c r="B38" s="53"/>
      <c r="C38" s="52"/>
      <c r="D38" s="52"/>
      <c r="E38" s="52"/>
      <c r="F38" s="52"/>
      <c r="G38" s="1">
        <v>1</v>
      </c>
      <c r="H38" s="1" t="s">
        <v>507</v>
      </c>
      <c r="I38" s="1" t="s">
        <v>506</v>
      </c>
      <c r="J38" s="11"/>
    </row>
    <row r="39" spans="1:10" ht="36" customHeight="1" x14ac:dyDescent="0.3">
      <c r="A39" s="1">
        <f>MAX($A$1:A38)+1</f>
        <v>27</v>
      </c>
      <c r="B39" s="3" t="s">
        <v>69</v>
      </c>
      <c r="C39" s="52"/>
      <c r="D39" s="1">
        <v>35</v>
      </c>
      <c r="E39" s="1">
        <v>28</v>
      </c>
      <c r="F39" s="1">
        <v>7</v>
      </c>
      <c r="G39" s="1">
        <v>1</v>
      </c>
      <c r="H39" s="1" t="s">
        <v>507</v>
      </c>
      <c r="I39" s="1" t="s">
        <v>506</v>
      </c>
      <c r="J39" s="11"/>
    </row>
    <row r="40" spans="1:10" ht="36" customHeight="1" x14ac:dyDescent="0.3">
      <c r="A40" s="52">
        <f>MAX($A$1:A39)+1</f>
        <v>28</v>
      </c>
      <c r="B40" s="53" t="s">
        <v>70</v>
      </c>
      <c r="C40" s="52"/>
      <c r="D40" s="52" t="s">
        <v>14</v>
      </c>
      <c r="E40" s="52" t="s">
        <v>38</v>
      </c>
      <c r="F40" s="52" t="s">
        <v>18</v>
      </c>
      <c r="G40" s="1">
        <v>1</v>
      </c>
      <c r="H40" s="1" t="s">
        <v>507</v>
      </c>
      <c r="I40" s="1" t="s">
        <v>506</v>
      </c>
      <c r="J40" s="11"/>
    </row>
    <row r="41" spans="1:10" ht="36" customHeight="1" x14ac:dyDescent="0.3">
      <c r="A41" s="52"/>
      <c r="B41" s="53"/>
      <c r="C41" s="52"/>
      <c r="D41" s="52"/>
      <c r="E41" s="52"/>
      <c r="F41" s="52"/>
      <c r="G41" s="1">
        <v>1</v>
      </c>
      <c r="H41" s="1" t="s">
        <v>504</v>
      </c>
      <c r="I41" s="1" t="s">
        <v>501</v>
      </c>
      <c r="J41" s="11"/>
    </row>
    <row r="42" spans="1:10" ht="36" customHeight="1" x14ac:dyDescent="0.3">
      <c r="A42" s="1">
        <f>MAX($A$1:A41)+1</f>
        <v>29</v>
      </c>
      <c r="B42" s="3" t="s">
        <v>63</v>
      </c>
      <c r="C42" s="1" t="s">
        <v>64</v>
      </c>
      <c r="D42" s="1">
        <v>9</v>
      </c>
      <c r="E42" s="1">
        <v>7</v>
      </c>
      <c r="F42" s="1">
        <v>2</v>
      </c>
      <c r="G42" s="1">
        <v>1</v>
      </c>
      <c r="H42" s="1" t="s">
        <v>504</v>
      </c>
      <c r="I42" s="1" t="s">
        <v>501</v>
      </c>
      <c r="J42" s="11"/>
    </row>
    <row r="43" spans="1:10" ht="36" customHeight="1" x14ac:dyDescent="0.3">
      <c r="A43" s="52">
        <f>MAX($A$1:A42)+1</f>
        <v>30</v>
      </c>
      <c r="B43" s="53" t="s">
        <v>77</v>
      </c>
      <c r="C43" s="52" t="s">
        <v>76</v>
      </c>
      <c r="D43" s="52">
        <v>15</v>
      </c>
      <c r="E43" s="52">
        <v>9</v>
      </c>
      <c r="F43" s="52">
        <v>6</v>
      </c>
      <c r="G43" s="1">
        <v>1</v>
      </c>
      <c r="H43" s="1" t="s">
        <v>507</v>
      </c>
      <c r="I43" s="1" t="s">
        <v>506</v>
      </c>
      <c r="J43" s="11"/>
    </row>
    <row r="44" spans="1:10" ht="36" customHeight="1" x14ac:dyDescent="0.3">
      <c r="A44" s="52"/>
      <c r="B44" s="53"/>
      <c r="C44" s="52"/>
      <c r="D44" s="52"/>
      <c r="E44" s="52"/>
      <c r="F44" s="52"/>
      <c r="G44" s="1">
        <v>1</v>
      </c>
      <c r="H44" s="1" t="s">
        <v>504</v>
      </c>
      <c r="I44" s="1" t="s">
        <v>501</v>
      </c>
      <c r="J44" s="11"/>
    </row>
    <row r="45" spans="1:10" ht="36" customHeight="1" x14ac:dyDescent="0.3">
      <c r="A45" s="1">
        <f>MAX($A$1:A44)+1</f>
        <v>31</v>
      </c>
      <c r="B45" s="3" t="s">
        <v>78</v>
      </c>
      <c r="C45" s="52"/>
      <c r="D45" s="1">
        <v>28</v>
      </c>
      <c r="E45" s="1">
        <v>10</v>
      </c>
      <c r="F45" s="1">
        <v>18</v>
      </c>
      <c r="G45" s="1">
        <v>1</v>
      </c>
      <c r="H45" s="1" t="s">
        <v>504</v>
      </c>
      <c r="I45" s="1" t="s">
        <v>501</v>
      </c>
      <c r="J45" s="11"/>
    </row>
    <row r="46" spans="1:10" ht="36" customHeight="1" x14ac:dyDescent="0.3">
      <c r="A46" s="1">
        <f>MAX($A$1:A45)+1</f>
        <v>32</v>
      </c>
      <c r="B46" s="3" t="s">
        <v>93</v>
      </c>
      <c r="C46" s="52" t="s">
        <v>95</v>
      </c>
      <c r="D46" s="1">
        <v>17</v>
      </c>
      <c r="E46" s="1">
        <v>15</v>
      </c>
      <c r="F46" s="1">
        <v>2</v>
      </c>
      <c r="G46" s="1">
        <v>1</v>
      </c>
      <c r="H46" s="1" t="s">
        <v>504</v>
      </c>
      <c r="I46" s="1" t="s">
        <v>501</v>
      </c>
      <c r="J46" s="11"/>
    </row>
    <row r="47" spans="1:10" ht="36" customHeight="1" x14ac:dyDescent="0.3">
      <c r="A47" s="11">
        <f>MAX($A$1:A46)+1</f>
        <v>33</v>
      </c>
      <c r="B47" s="18" t="s">
        <v>94</v>
      </c>
      <c r="C47" s="52"/>
      <c r="D47" s="11">
        <v>26</v>
      </c>
      <c r="E47" s="11">
        <v>22</v>
      </c>
      <c r="F47" s="11">
        <v>4</v>
      </c>
      <c r="G47" s="11">
        <v>1</v>
      </c>
      <c r="H47" s="1" t="s">
        <v>504</v>
      </c>
      <c r="I47" s="1" t="s">
        <v>501</v>
      </c>
      <c r="J47" s="11"/>
    </row>
    <row r="48" spans="1:10" ht="36" customHeight="1" x14ac:dyDescent="0.3">
      <c r="A48" s="11">
        <f>MAX($A$1:A47)+1</f>
        <v>34</v>
      </c>
      <c r="B48" s="18" t="s">
        <v>97</v>
      </c>
      <c r="C48" s="1" t="s">
        <v>98</v>
      </c>
      <c r="D48" s="11">
        <v>15</v>
      </c>
      <c r="E48" s="11">
        <v>13</v>
      </c>
      <c r="F48" s="11">
        <v>2</v>
      </c>
      <c r="G48" s="11">
        <v>1</v>
      </c>
      <c r="H48" s="1" t="s">
        <v>505</v>
      </c>
      <c r="I48" s="32" t="s">
        <v>501</v>
      </c>
      <c r="J48" s="11"/>
    </row>
    <row r="49" spans="1:10" ht="36" customHeight="1" x14ac:dyDescent="0.3">
      <c r="A49" s="11">
        <f>MAX($A$1:A48)+1</f>
        <v>35</v>
      </c>
      <c r="B49" s="18" t="s">
        <v>103</v>
      </c>
      <c r="C49" s="11" t="s">
        <v>102</v>
      </c>
      <c r="D49" s="11">
        <v>19</v>
      </c>
      <c r="E49" s="11">
        <v>16</v>
      </c>
      <c r="F49" s="11">
        <v>3</v>
      </c>
      <c r="G49" s="11">
        <v>1</v>
      </c>
      <c r="H49" s="1" t="s">
        <v>504</v>
      </c>
      <c r="I49" s="1" t="s">
        <v>501</v>
      </c>
      <c r="J49" s="11"/>
    </row>
    <row r="50" spans="1:10" ht="36" customHeight="1" x14ac:dyDescent="0.3">
      <c r="A50" s="11">
        <f>MAX($A$1:A49)+1</f>
        <v>36</v>
      </c>
      <c r="B50" s="18" t="s">
        <v>104</v>
      </c>
      <c r="C50" s="11" t="s">
        <v>105</v>
      </c>
      <c r="D50" s="11">
        <v>25</v>
      </c>
      <c r="E50" s="11">
        <v>18</v>
      </c>
      <c r="F50" s="11">
        <v>7</v>
      </c>
      <c r="G50" s="11">
        <v>1</v>
      </c>
      <c r="H50" s="1" t="s">
        <v>504</v>
      </c>
      <c r="I50" s="1" t="s">
        <v>501</v>
      </c>
      <c r="J50" s="11"/>
    </row>
    <row r="51" spans="1:10" ht="36" customHeight="1" x14ac:dyDescent="0.3">
      <c r="A51" s="11">
        <f>MAX($A$1:A50)+1</f>
        <v>37</v>
      </c>
      <c r="B51" s="18" t="s">
        <v>109</v>
      </c>
      <c r="C51" s="52" t="s">
        <v>113</v>
      </c>
      <c r="D51" s="11">
        <v>39</v>
      </c>
      <c r="E51" s="11">
        <v>33</v>
      </c>
      <c r="F51" s="11">
        <v>6</v>
      </c>
      <c r="G51" s="11">
        <v>1</v>
      </c>
      <c r="H51" s="1" t="s">
        <v>507</v>
      </c>
      <c r="I51" s="1" t="s">
        <v>506</v>
      </c>
      <c r="J51" s="11"/>
    </row>
    <row r="52" spans="1:10" ht="36" customHeight="1" x14ac:dyDescent="0.3">
      <c r="A52" s="50">
        <f>MAX($A$1:A51)+1</f>
        <v>38</v>
      </c>
      <c r="B52" s="51" t="s">
        <v>110</v>
      </c>
      <c r="C52" s="50"/>
      <c r="D52" s="50">
        <v>32</v>
      </c>
      <c r="E52" s="50">
        <v>23</v>
      </c>
      <c r="F52" s="50">
        <v>9</v>
      </c>
      <c r="G52" s="11">
        <v>1</v>
      </c>
      <c r="H52" s="1" t="s">
        <v>504</v>
      </c>
      <c r="I52" s="1" t="s">
        <v>501</v>
      </c>
      <c r="J52" s="11"/>
    </row>
    <row r="53" spans="1:10" ht="36" customHeight="1" x14ac:dyDescent="0.3">
      <c r="A53" s="50"/>
      <c r="B53" s="51"/>
      <c r="C53" s="50"/>
      <c r="D53" s="50"/>
      <c r="E53" s="50"/>
      <c r="F53" s="50"/>
      <c r="G53" s="11">
        <v>1</v>
      </c>
      <c r="H53" s="1" t="s">
        <v>507</v>
      </c>
      <c r="I53" s="1" t="s">
        <v>506</v>
      </c>
      <c r="J53" s="11"/>
    </row>
    <row r="54" spans="1:10" ht="36" customHeight="1" x14ac:dyDescent="0.3">
      <c r="A54" s="50">
        <f>MAX($A$1:A53)+1</f>
        <v>39</v>
      </c>
      <c r="B54" s="51" t="s">
        <v>111</v>
      </c>
      <c r="C54" s="50"/>
      <c r="D54" s="50">
        <v>19</v>
      </c>
      <c r="E54" s="50">
        <v>12</v>
      </c>
      <c r="F54" s="50">
        <v>7</v>
      </c>
      <c r="G54" s="11">
        <v>1</v>
      </c>
      <c r="H54" s="1" t="s">
        <v>504</v>
      </c>
      <c r="I54" s="1" t="s">
        <v>501</v>
      </c>
      <c r="J54" s="11"/>
    </row>
    <row r="55" spans="1:10" ht="36" customHeight="1" x14ac:dyDescent="0.3">
      <c r="A55" s="50"/>
      <c r="B55" s="51"/>
      <c r="C55" s="50"/>
      <c r="D55" s="50"/>
      <c r="E55" s="50"/>
      <c r="F55" s="50"/>
      <c r="G55" s="11">
        <v>1</v>
      </c>
      <c r="H55" s="1" t="s">
        <v>507</v>
      </c>
      <c r="I55" s="1" t="s">
        <v>506</v>
      </c>
      <c r="J55" s="11"/>
    </row>
    <row r="56" spans="1:10" ht="36" customHeight="1" x14ac:dyDescent="0.3">
      <c r="A56" s="50">
        <f>MAX($A$1:A55)+1</f>
        <v>40</v>
      </c>
      <c r="B56" s="51" t="s">
        <v>112</v>
      </c>
      <c r="C56" s="50"/>
      <c r="D56" s="50">
        <v>49</v>
      </c>
      <c r="E56" s="50">
        <v>26</v>
      </c>
      <c r="F56" s="50">
        <v>23</v>
      </c>
      <c r="G56" s="11">
        <v>1</v>
      </c>
      <c r="H56" s="1" t="s">
        <v>504</v>
      </c>
      <c r="I56" s="1" t="s">
        <v>501</v>
      </c>
      <c r="J56" s="11"/>
    </row>
    <row r="57" spans="1:10" ht="36" customHeight="1" x14ac:dyDescent="0.3">
      <c r="A57" s="50"/>
      <c r="B57" s="51"/>
      <c r="C57" s="50"/>
      <c r="D57" s="50"/>
      <c r="E57" s="50"/>
      <c r="F57" s="50"/>
      <c r="G57" s="11">
        <v>1</v>
      </c>
      <c r="H57" s="1" t="s">
        <v>507</v>
      </c>
      <c r="I57" s="1" t="s">
        <v>506</v>
      </c>
      <c r="J57" s="11"/>
    </row>
    <row r="58" spans="1:10" ht="36" customHeight="1" x14ac:dyDescent="0.3">
      <c r="A58" s="11">
        <f>MAX($A$1:A57)+1</f>
        <v>41</v>
      </c>
      <c r="B58" s="18" t="s">
        <v>131</v>
      </c>
      <c r="C58" s="1" t="s">
        <v>132</v>
      </c>
      <c r="D58" s="11">
        <v>27</v>
      </c>
      <c r="E58" s="11">
        <v>25</v>
      </c>
      <c r="F58" s="11">
        <v>2</v>
      </c>
      <c r="G58" s="11">
        <v>1</v>
      </c>
      <c r="H58" s="1" t="s">
        <v>507</v>
      </c>
      <c r="I58" s="1" t="s">
        <v>506</v>
      </c>
      <c r="J58" s="11"/>
    </row>
    <row r="59" spans="1:10" ht="36" customHeight="1" x14ac:dyDescent="0.3">
      <c r="A59" s="11">
        <f>MAX($A$1:A58)+1</f>
        <v>42</v>
      </c>
      <c r="B59" s="18" t="s">
        <v>142</v>
      </c>
      <c r="C59" s="1" t="s">
        <v>143</v>
      </c>
      <c r="D59" s="11">
        <v>45</v>
      </c>
      <c r="E59" s="11">
        <v>40</v>
      </c>
      <c r="F59" s="11">
        <v>5</v>
      </c>
      <c r="G59" s="11">
        <v>1</v>
      </c>
      <c r="H59" s="1" t="s">
        <v>507</v>
      </c>
      <c r="I59" s="1" t="s">
        <v>506</v>
      </c>
      <c r="J59" s="11"/>
    </row>
    <row r="60" spans="1:10" ht="36" customHeight="1" x14ac:dyDescent="0.3">
      <c r="A60" s="11">
        <f>MAX($A$1:A59)+1</f>
        <v>43</v>
      </c>
      <c r="B60" s="18" t="s">
        <v>146</v>
      </c>
      <c r="C60" s="1" t="s">
        <v>147</v>
      </c>
      <c r="D60" s="11">
        <v>20</v>
      </c>
      <c r="E60" s="11">
        <v>16</v>
      </c>
      <c r="F60" s="11">
        <v>4</v>
      </c>
      <c r="G60" s="11">
        <v>1</v>
      </c>
      <c r="H60" s="1" t="s">
        <v>507</v>
      </c>
      <c r="I60" s="1" t="s">
        <v>506</v>
      </c>
      <c r="J60" s="11"/>
    </row>
    <row r="61" spans="1:10" ht="36" customHeight="1" x14ac:dyDescent="0.3">
      <c r="A61" s="50">
        <f>MAX($A$1:A60)+1</f>
        <v>44</v>
      </c>
      <c r="B61" s="51" t="s">
        <v>152</v>
      </c>
      <c r="C61" s="52" t="s">
        <v>408</v>
      </c>
      <c r="D61" s="50">
        <v>37</v>
      </c>
      <c r="E61" s="50">
        <v>31</v>
      </c>
      <c r="F61" s="50">
        <v>6</v>
      </c>
      <c r="G61" s="11">
        <v>1</v>
      </c>
      <c r="H61" s="1" t="s">
        <v>504</v>
      </c>
      <c r="I61" s="1" t="s">
        <v>501</v>
      </c>
      <c r="J61" s="11"/>
    </row>
    <row r="62" spans="1:10" ht="36" customHeight="1" x14ac:dyDescent="0.3">
      <c r="A62" s="50"/>
      <c r="B62" s="51"/>
      <c r="C62" s="50"/>
      <c r="D62" s="50"/>
      <c r="E62" s="50"/>
      <c r="F62" s="50"/>
      <c r="G62" s="11">
        <v>1</v>
      </c>
      <c r="H62" s="1" t="s">
        <v>507</v>
      </c>
      <c r="I62" s="1" t="s">
        <v>506</v>
      </c>
      <c r="J62" s="11"/>
    </row>
    <row r="63" spans="1:10" ht="36" customHeight="1" x14ac:dyDescent="0.3">
      <c r="A63" s="11">
        <f>MAX($A$1:A62)+1</f>
        <v>45</v>
      </c>
      <c r="B63" s="18" t="s">
        <v>158</v>
      </c>
      <c r="C63" s="11" t="s">
        <v>157</v>
      </c>
      <c r="D63" s="11">
        <v>28</v>
      </c>
      <c r="E63" s="11">
        <v>19</v>
      </c>
      <c r="F63" s="11">
        <v>9</v>
      </c>
      <c r="G63" s="11">
        <v>1</v>
      </c>
      <c r="H63" s="1" t="s">
        <v>504</v>
      </c>
      <c r="I63" s="1" t="s">
        <v>501</v>
      </c>
      <c r="J63" s="11"/>
    </row>
    <row r="64" spans="1:10" ht="36" customHeight="1" x14ac:dyDescent="0.3">
      <c r="A64" s="11">
        <f>MAX($A$1:A63)+1</f>
        <v>46</v>
      </c>
      <c r="B64" s="18" t="s">
        <v>160</v>
      </c>
      <c r="C64" s="11" t="s">
        <v>409</v>
      </c>
      <c r="D64" s="11">
        <v>21</v>
      </c>
      <c r="E64" s="11">
        <v>18</v>
      </c>
      <c r="F64" s="11">
        <v>3</v>
      </c>
      <c r="G64" s="11">
        <v>1</v>
      </c>
      <c r="H64" s="1" t="s">
        <v>507</v>
      </c>
      <c r="I64" s="1" t="s">
        <v>506</v>
      </c>
      <c r="J64" s="11"/>
    </row>
    <row r="65" spans="1:10" ht="36" customHeight="1" x14ac:dyDescent="0.3">
      <c r="A65" s="11">
        <f>MAX($A$1:A64)+1</f>
        <v>47</v>
      </c>
      <c r="B65" s="18" t="s">
        <v>161</v>
      </c>
      <c r="C65" s="11" t="s">
        <v>162</v>
      </c>
      <c r="D65" s="11">
        <v>26</v>
      </c>
      <c r="E65" s="11">
        <v>24</v>
      </c>
      <c r="F65" s="11">
        <v>2</v>
      </c>
      <c r="G65" s="11">
        <v>1</v>
      </c>
      <c r="H65" s="1" t="s">
        <v>505</v>
      </c>
      <c r="I65" s="32" t="s">
        <v>501</v>
      </c>
      <c r="J65" s="11"/>
    </row>
    <row r="66" spans="1:10" ht="36" customHeight="1" x14ac:dyDescent="0.3">
      <c r="A66" s="11">
        <f>MAX($A$1:A65)+1</f>
        <v>48</v>
      </c>
      <c r="B66" s="18" t="s">
        <v>167</v>
      </c>
      <c r="C66" s="11" t="s">
        <v>168</v>
      </c>
      <c r="D66" s="11">
        <v>30</v>
      </c>
      <c r="E66" s="11">
        <v>29</v>
      </c>
      <c r="F66" s="11">
        <v>1</v>
      </c>
      <c r="G66" s="11">
        <v>1</v>
      </c>
      <c r="H66" s="1" t="s">
        <v>406</v>
      </c>
      <c r="I66" s="1" t="s">
        <v>501</v>
      </c>
      <c r="J66" s="11"/>
    </row>
    <row r="67" spans="1:10" ht="36" customHeight="1" x14ac:dyDescent="0.3">
      <c r="A67" s="11">
        <f>MAX($A$1:A66)+1</f>
        <v>49</v>
      </c>
      <c r="B67" s="18" t="s">
        <v>412</v>
      </c>
      <c r="C67" s="52" t="s">
        <v>410</v>
      </c>
      <c r="D67" s="11">
        <v>20</v>
      </c>
      <c r="E67" s="11">
        <v>19</v>
      </c>
      <c r="F67" s="11">
        <v>1</v>
      </c>
      <c r="G67" s="11">
        <v>1</v>
      </c>
      <c r="H67" s="1" t="s">
        <v>504</v>
      </c>
      <c r="I67" s="1" t="s">
        <v>501</v>
      </c>
      <c r="J67" s="11"/>
    </row>
    <row r="68" spans="1:10" ht="36" customHeight="1" x14ac:dyDescent="0.3">
      <c r="A68" s="11">
        <f>MAX($A$1:A67)+1</f>
        <v>50</v>
      </c>
      <c r="B68" s="18" t="s">
        <v>177</v>
      </c>
      <c r="C68" s="50"/>
      <c r="D68" s="11">
        <v>12</v>
      </c>
      <c r="E68" s="11">
        <v>11</v>
      </c>
      <c r="F68" s="11">
        <v>1</v>
      </c>
      <c r="G68" s="11">
        <v>1</v>
      </c>
      <c r="H68" s="1" t="s">
        <v>505</v>
      </c>
      <c r="I68" s="32" t="s">
        <v>501</v>
      </c>
      <c r="J68" s="11"/>
    </row>
    <row r="69" spans="1:10" ht="36" customHeight="1" x14ac:dyDescent="0.3">
      <c r="A69" s="11">
        <f>MAX($A$1:A68)+1</f>
        <v>51</v>
      </c>
      <c r="B69" s="18" t="s">
        <v>411</v>
      </c>
      <c r="C69" s="52" t="s">
        <v>178</v>
      </c>
      <c r="D69" s="11">
        <v>20</v>
      </c>
      <c r="E69" s="11">
        <v>15</v>
      </c>
      <c r="F69" s="11">
        <v>5</v>
      </c>
      <c r="G69" s="11">
        <v>1</v>
      </c>
      <c r="H69" s="1" t="s">
        <v>504</v>
      </c>
      <c r="I69" s="1" t="s">
        <v>501</v>
      </c>
      <c r="J69" s="11"/>
    </row>
    <row r="70" spans="1:10" ht="36" customHeight="1" x14ac:dyDescent="0.3">
      <c r="A70" s="11">
        <f>MAX($A$1:A69)+1</f>
        <v>52</v>
      </c>
      <c r="B70" s="18" t="s">
        <v>179</v>
      </c>
      <c r="C70" s="50"/>
      <c r="D70" s="11">
        <v>29</v>
      </c>
      <c r="E70" s="11">
        <v>27</v>
      </c>
      <c r="F70" s="11">
        <v>2</v>
      </c>
      <c r="G70" s="11">
        <v>1</v>
      </c>
      <c r="H70" s="1" t="s">
        <v>504</v>
      </c>
      <c r="I70" s="1" t="s">
        <v>501</v>
      </c>
      <c r="J70" s="11"/>
    </row>
    <row r="71" spans="1:10" ht="36" customHeight="1" x14ac:dyDescent="0.3">
      <c r="A71" s="11">
        <f>MAX($A$1:A70)+1</f>
        <v>53</v>
      </c>
      <c r="B71" s="18" t="s">
        <v>180</v>
      </c>
      <c r="C71" s="50"/>
      <c r="D71" s="11">
        <v>29</v>
      </c>
      <c r="E71" s="11">
        <v>27</v>
      </c>
      <c r="F71" s="11">
        <v>2</v>
      </c>
      <c r="G71" s="11">
        <v>1</v>
      </c>
      <c r="H71" s="1" t="s">
        <v>504</v>
      </c>
      <c r="I71" s="1" t="s">
        <v>501</v>
      </c>
      <c r="J71" s="11"/>
    </row>
    <row r="72" spans="1:10" ht="36" customHeight="1" x14ac:dyDescent="0.3">
      <c r="A72" s="11">
        <f>MAX($A$1:A71)+1</f>
        <v>54</v>
      </c>
      <c r="B72" s="18" t="s">
        <v>186</v>
      </c>
      <c r="C72" s="52" t="s">
        <v>187</v>
      </c>
      <c r="D72" s="11">
        <v>29</v>
      </c>
      <c r="E72" s="11">
        <v>28</v>
      </c>
      <c r="F72" s="11">
        <v>1</v>
      </c>
      <c r="G72" s="11">
        <v>1</v>
      </c>
      <c r="H72" s="1" t="s">
        <v>505</v>
      </c>
      <c r="I72" s="32" t="s">
        <v>501</v>
      </c>
      <c r="J72" s="11"/>
    </row>
    <row r="73" spans="1:10" ht="36" customHeight="1" x14ac:dyDescent="0.3">
      <c r="A73" s="11">
        <f>MAX($A$1:A72)+1</f>
        <v>55</v>
      </c>
      <c r="B73" s="18" t="s">
        <v>414</v>
      </c>
      <c r="C73" s="50"/>
      <c r="D73" s="11">
        <v>28</v>
      </c>
      <c r="E73" s="11">
        <v>27</v>
      </c>
      <c r="F73" s="11">
        <v>1</v>
      </c>
      <c r="G73" s="11">
        <v>1</v>
      </c>
      <c r="H73" s="1" t="s">
        <v>504</v>
      </c>
      <c r="I73" s="1" t="s">
        <v>501</v>
      </c>
      <c r="J73" s="11"/>
    </row>
    <row r="74" spans="1:10" ht="36" customHeight="1" x14ac:dyDescent="0.3">
      <c r="A74" s="11">
        <f>MAX($A$1:A73)+1</f>
        <v>56</v>
      </c>
      <c r="B74" s="18" t="s">
        <v>112</v>
      </c>
      <c r="C74" s="50"/>
      <c r="D74" s="11">
        <v>23</v>
      </c>
      <c r="E74" s="11">
        <v>22</v>
      </c>
      <c r="F74" s="11">
        <v>1</v>
      </c>
      <c r="G74" s="11">
        <v>1</v>
      </c>
      <c r="H74" s="1" t="s">
        <v>507</v>
      </c>
      <c r="I74" s="1" t="s">
        <v>506</v>
      </c>
      <c r="J74" s="11"/>
    </row>
    <row r="75" spans="1:10" ht="36" customHeight="1" x14ac:dyDescent="0.3">
      <c r="A75" s="50">
        <f>MAX($A$1:A74)+1</f>
        <v>57</v>
      </c>
      <c r="B75" s="51" t="s">
        <v>196</v>
      </c>
      <c r="C75" s="52" t="s">
        <v>413</v>
      </c>
      <c r="D75" s="50">
        <v>34</v>
      </c>
      <c r="E75" s="50">
        <v>30</v>
      </c>
      <c r="F75" s="50">
        <v>4</v>
      </c>
      <c r="G75" s="11">
        <v>1</v>
      </c>
      <c r="H75" s="1" t="s">
        <v>504</v>
      </c>
      <c r="I75" s="1" t="s">
        <v>501</v>
      </c>
      <c r="J75" s="11"/>
    </row>
    <row r="76" spans="1:10" ht="36" customHeight="1" x14ac:dyDescent="0.3">
      <c r="A76" s="50"/>
      <c r="B76" s="51"/>
      <c r="C76" s="52"/>
      <c r="D76" s="50"/>
      <c r="E76" s="50"/>
      <c r="F76" s="50"/>
      <c r="G76" s="11">
        <v>1</v>
      </c>
      <c r="H76" s="1" t="s">
        <v>507</v>
      </c>
      <c r="I76" s="1" t="s">
        <v>506</v>
      </c>
      <c r="J76" s="11"/>
    </row>
    <row r="77" spans="1:10" ht="36" customHeight="1" x14ac:dyDescent="0.3">
      <c r="A77" s="50">
        <f>MAX($A$1:A76)+1</f>
        <v>58</v>
      </c>
      <c r="B77" s="51" t="s">
        <v>197</v>
      </c>
      <c r="C77" s="52"/>
      <c r="D77" s="50">
        <v>18</v>
      </c>
      <c r="E77" s="50">
        <v>16</v>
      </c>
      <c r="F77" s="50">
        <v>2</v>
      </c>
      <c r="G77" s="11">
        <v>1</v>
      </c>
      <c r="H77" s="1" t="s">
        <v>504</v>
      </c>
      <c r="I77" s="1" t="s">
        <v>501</v>
      </c>
      <c r="J77" s="11"/>
    </row>
    <row r="78" spans="1:10" ht="36" customHeight="1" x14ac:dyDescent="0.3">
      <c r="A78" s="50"/>
      <c r="B78" s="51"/>
      <c r="C78" s="52"/>
      <c r="D78" s="50"/>
      <c r="E78" s="50"/>
      <c r="F78" s="50"/>
      <c r="G78" s="11">
        <v>1</v>
      </c>
      <c r="H78" s="1" t="s">
        <v>507</v>
      </c>
      <c r="I78" s="1" t="s">
        <v>506</v>
      </c>
      <c r="J78" s="11"/>
    </row>
    <row r="79" spans="1:10" ht="36" customHeight="1" x14ac:dyDescent="0.3">
      <c r="A79" s="11">
        <f>MAX($A$1:A78)+1</f>
        <v>59</v>
      </c>
      <c r="B79" s="18" t="s">
        <v>198</v>
      </c>
      <c r="C79" s="52"/>
      <c r="D79" s="11">
        <v>32</v>
      </c>
      <c r="E79" s="11">
        <v>28</v>
      </c>
      <c r="F79" s="11">
        <v>4</v>
      </c>
      <c r="G79" s="11">
        <v>1</v>
      </c>
      <c r="H79" s="1" t="s">
        <v>507</v>
      </c>
      <c r="I79" s="1" t="s">
        <v>506</v>
      </c>
      <c r="J79" s="11"/>
    </row>
    <row r="80" spans="1:10" ht="36" customHeight="1" x14ac:dyDescent="0.3">
      <c r="A80" s="11">
        <f>MAX($A$1:A79)+1</f>
        <v>60</v>
      </c>
      <c r="B80" s="18" t="s">
        <v>482</v>
      </c>
      <c r="C80" s="35" t="s">
        <v>481</v>
      </c>
      <c r="D80" s="11">
        <v>24</v>
      </c>
      <c r="E80" s="11">
        <v>22</v>
      </c>
      <c r="F80" s="11">
        <v>2</v>
      </c>
      <c r="G80" s="11">
        <v>1</v>
      </c>
      <c r="H80" s="1" t="s">
        <v>507</v>
      </c>
      <c r="I80" s="1" t="s">
        <v>506</v>
      </c>
      <c r="J80" s="11"/>
    </row>
    <row r="81" spans="1:10" ht="36" customHeight="1" x14ac:dyDescent="0.3">
      <c r="A81" s="38">
        <f>MAX($A$1:A80)+1</f>
        <v>61</v>
      </c>
      <c r="B81" s="44" t="s">
        <v>498</v>
      </c>
      <c r="C81" s="37"/>
      <c r="D81" s="38">
        <v>22</v>
      </c>
      <c r="E81" s="38">
        <v>19</v>
      </c>
      <c r="F81" s="38">
        <v>3</v>
      </c>
      <c r="G81" s="11">
        <v>1</v>
      </c>
      <c r="H81" s="1" t="s">
        <v>504</v>
      </c>
      <c r="I81" s="1" t="s">
        <v>501</v>
      </c>
      <c r="J81" s="11"/>
    </row>
    <row r="82" spans="1:10" ht="36" customHeight="1" x14ac:dyDescent="0.3">
      <c r="A82" s="39"/>
      <c r="B82" s="45"/>
      <c r="C82" s="37"/>
      <c r="D82" s="39"/>
      <c r="E82" s="39"/>
      <c r="F82" s="39"/>
      <c r="G82" s="11">
        <v>1</v>
      </c>
      <c r="H82" s="1" t="s">
        <v>507</v>
      </c>
      <c r="I82" s="1" t="s">
        <v>506</v>
      </c>
      <c r="J82" s="11"/>
    </row>
    <row r="83" spans="1:10" ht="36" customHeight="1" x14ac:dyDescent="0.3">
      <c r="A83" s="38">
        <f>MAX($A$1:A82)+1</f>
        <v>62</v>
      </c>
      <c r="B83" s="46" t="s">
        <v>483</v>
      </c>
      <c r="C83" s="37"/>
      <c r="D83" s="38">
        <v>12</v>
      </c>
      <c r="E83" s="38">
        <v>8</v>
      </c>
      <c r="F83" s="38">
        <v>4</v>
      </c>
      <c r="G83" s="11">
        <v>1</v>
      </c>
      <c r="H83" s="1" t="s">
        <v>504</v>
      </c>
      <c r="I83" s="1" t="s">
        <v>501</v>
      </c>
      <c r="J83" s="11"/>
    </row>
    <row r="84" spans="1:10" ht="36" customHeight="1" x14ac:dyDescent="0.3">
      <c r="A84" s="39"/>
      <c r="B84" s="54"/>
      <c r="C84" s="36"/>
      <c r="D84" s="39"/>
      <c r="E84" s="39"/>
      <c r="F84" s="39"/>
      <c r="G84" s="11">
        <v>1</v>
      </c>
      <c r="H84" s="1" t="s">
        <v>507</v>
      </c>
      <c r="I84" s="1" t="s">
        <v>506</v>
      </c>
      <c r="J84" s="11"/>
    </row>
    <row r="85" spans="1:10" ht="36" customHeight="1" x14ac:dyDescent="0.3">
      <c r="A85" s="11">
        <f>MAX($A$1:A84)+1</f>
        <v>63</v>
      </c>
      <c r="B85" s="18" t="s">
        <v>200</v>
      </c>
      <c r="C85" s="1" t="s">
        <v>201</v>
      </c>
      <c r="D85" s="11">
        <v>28</v>
      </c>
      <c r="E85" s="11">
        <v>26</v>
      </c>
      <c r="F85" s="11">
        <v>2</v>
      </c>
      <c r="G85" s="11">
        <v>1</v>
      </c>
      <c r="H85" s="1" t="s">
        <v>504</v>
      </c>
      <c r="I85" s="1" t="s">
        <v>501</v>
      </c>
      <c r="J85" s="11"/>
    </row>
    <row r="86" spans="1:10" ht="36" customHeight="1" x14ac:dyDescent="0.3">
      <c r="A86" s="11">
        <f>MAX($A$1:A85)+1</f>
        <v>64</v>
      </c>
      <c r="B86" s="18" t="s">
        <v>514</v>
      </c>
      <c r="C86" s="38" t="s">
        <v>209</v>
      </c>
      <c r="D86" s="11">
        <v>26</v>
      </c>
      <c r="E86" s="11">
        <v>22</v>
      </c>
      <c r="F86" s="11">
        <v>4</v>
      </c>
      <c r="G86" s="11">
        <v>1</v>
      </c>
      <c r="H86" s="1" t="s">
        <v>504</v>
      </c>
      <c r="I86" s="1" t="s">
        <v>501</v>
      </c>
      <c r="J86" s="1"/>
    </row>
    <row r="87" spans="1:10" ht="36" customHeight="1" x14ac:dyDescent="0.3">
      <c r="A87" s="11">
        <f>MAX($A$1:A86)+1</f>
        <v>65</v>
      </c>
      <c r="B87" s="18" t="s">
        <v>208</v>
      </c>
      <c r="C87" s="39"/>
      <c r="D87" s="11">
        <v>40</v>
      </c>
      <c r="E87" s="11">
        <v>39</v>
      </c>
      <c r="F87" s="11">
        <v>1</v>
      </c>
      <c r="G87" s="11">
        <v>1</v>
      </c>
      <c r="H87" s="1" t="s">
        <v>507</v>
      </c>
      <c r="I87" s="1" t="s">
        <v>506</v>
      </c>
      <c r="J87" s="11"/>
    </row>
    <row r="88" spans="1:10" ht="36" customHeight="1" x14ac:dyDescent="0.3">
      <c r="A88" s="11">
        <f>MAX($A$1:A87)+1</f>
        <v>66</v>
      </c>
      <c r="B88" s="18" t="s">
        <v>215</v>
      </c>
      <c r="C88" s="50" t="s">
        <v>216</v>
      </c>
      <c r="D88" s="11">
        <v>23</v>
      </c>
      <c r="E88" s="11">
        <v>19</v>
      </c>
      <c r="F88" s="11">
        <v>4</v>
      </c>
      <c r="G88" s="11">
        <v>1</v>
      </c>
      <c r="H88" s="1" t="s">
        <v>507</v>
      </c>
      <c r="I88" s="1" t="s">
        <v>506</v>
      </c>
      <c r="J88" s="11"/>
    </row>
    <row r="89" spans="1:10" ht="36" customHeight="1" x14ac:dyDescent="0.3">
      <c r="A89" s="11">
        <f>MAX($A$1:A88)+1</f>
        <v>67</v>
      </c>
      <c r="B89" s="18" t="s">
        <v>218</v>
      </c>
      <c r="C89" s="50"/>
      <c r="D89" s="11">
        <v>21</v>
      </c>
      <c r="E89" s="11">
        <v>17</v>
      </c>
      <c r="F89" s="11">
        <v>4</v>
      </c>
      <c r="G89" s="11">
        <v>1</v>
      </c>
      <c r="H89" s="1" t="s">
        <v>504</v>
      </c>
      <c r="I89" s="1" t="s">
        <v>501</v>
      </c>
      <c r="J89" s="11"/>
    </row>
    <row r="90" spans="1:10" ht="36" customHeight="1" x14ac:dyDescent="0.3">
      <c r="A90" s="11">
        <f>MAX($A$1:A89)+1</f>
        <v>68</v>
      </c>
      <c r="B90" s="18" t="s">
        <v>217</v>
      </c>
      <c r="C90" s="50"/>
      <c r="D90" s="11">
        <v>10</v>
      </c>
      <c r="E90" s="11">
        <v>7</v>
      </c>
      <c r="F90" s="11">
        <v>3</v>
      </c>
      <c r="G90" s="11">
        <v>1</v>
      </c>
      <c r="H90" s="1" t="s">
        <v>507</v>
      </c>
      <c r="I90" s="1" t="s">
        <v>506</v>
      </c>
      <c r="J90" s="11"/>
    </row>
    <row r="91" spans="1:10" ht="36" customHeight="1" x14ac:dyDescent="0.3">
      <c r="A91" s="11">
        <f>MAX($A$1:A90)+1</f>
        <v>69</v>
      </c>
      <c r="B91" s="18" t="s">
        <v>225</v>
      </c>
      <c r="C91" s="50" t="s">
        <v>224</v>
      </c>
      <c r="D91" s="11">
        <v>29</v>
      </c>
      <c r="E91" s="11">
        <v>28</v>
      </c>
      <c r="F91" s="11">
        <v>1</v>
      </c>
      <c r="G91" s="11">
        <v>1</v>
      </c>
      <c r="H91" s="1" t="s">
        <v>505</v>
      </c>
      <c r="I91" s="32" t="s">
        <v>501</v>
      </c>
      <c r="J91" s="11"/>
    </row>
    <row r="92" spans="1:10" ht="36" customHeight="1" x14ac:dyDescent="0.3">
      <c r="A92" s="50">
        <f>MAX($A$1:A91)+1</f>
        <v>70</v>
      </c>
      <c r="B92" s="51" t="s">
        <v>226</v>
      </c>
      <c r="C92" s="50"/>
      <c r="D92" s="50">
        <v>29</v>
      </c>
      <c r="E92" s="50">
        <v>27</v>
      </c>
      <c r="F92" s="50">
        <v>2</v>
      </c>
      <c r="G92" s="11">
        <v>1</v>
      </c>
      <c r="H92" s="1" t="s">
        <v>504</v>
      </c>
      <c r="I92" s="1" t="s">
        <v>501</v>
      </c>
      <c r="J92" s="11"/>
    </row>
    <row r="93" spans="1:10" ht="36" customHeight="1" x14ac:dyDescent="0.3">
      <c r="A93" s="50"/>
      <c r="B93" s="51"/>
      <c r="C93" s="50"/>
      <c r="D93" s="50"/>
      <c r="E93" s="50"/>
      <c r="F93" s="50"/>
      <c r="G93" s="11">
        <v>1</v>
      </c>
      <c r="H93" s="1" t="s">
        <v>507</v>
      </c>
      <c r="I93" s="1" t="s">
        <v>506</v>
      </c>
      <c r="J93" s="11"/>
    </row>
    <row r="94" spans="1:10" ht="36" customHeight="1" x14ac:dyDescent="0.3">
      <c r="A94" s="50">
        <f>MAX($A$1:A93)+1</f>
        <v>71</v>
      </c>
      <c r="B94" s="51" t="s">
        <v>235</v>
      </c>
      <c r="C94" s="52" t="s">
        <v>415</v>
      </c>
      <c r="D94" s="50">
        <v>29</v>
      </c>
      <c r="E94" s="50">
        <v>24</v>
      </c>
      <c r="F94" s="50">
        <v>5</v>
      </c>
      <c r="G94" s="11">
        <v>1</v>
      </c>
      <c r="H94" s="1" t="s">
        <v>504</v>
      </c>
      <c r="I94" s="1" t="s">
        <v>501</v>
      </c>
      <c r="J94" s="11"/>
    </row>
    <row r="95" spans="1:10" ht="36" customHeight="1" x14ac:dyDescent="0.3">
      <c r="A95" s="50"/>
      <c r="B95" s="51"/>
      <c r="C95" s="50"/>
      <c r="D95" s="50"/>
      <c r="E95" s="50"/>
      <c r="F95" s="50"/>
      <c r="G95" s="11">
        <v>1</v>
      </c>
      <c r="H95" s="1" t="s">
        <v>505</v>
      </c>
      <c r="I95" s="32" t="s">
        <v>501</v>
      </c>
      <c r="J95" s="11"/>
    </row>
    <row r="96" spans="1:10" ht="36" customHeight="1" x14ac:dyDescent="0.3">
      <c r="A96" s="11">
        <f>MAX($A$1:A95)+1</f>
        <v>72</v>
      </c>
      <c r="B96" s="18" t="s">
        <v>236</v>
      </c>
      <c r="C96" s="50"/>
      <c r="D96" s="11">
        <v>31</v>
      </c>
      <c r="E96" s="11">
        <v>26</v>
      </c>
      <c r="F96" s="11">
        <v>5</v>
      </c>
      <c r="G96" s="11">
        <v>1</v>
      </c>
      <c r="H96" s="1" t="s">
        <v>507</v>
      </c>
      <c r="I96" s="1" t="s">
        <v>506</v>
      </c>
      <c r="J96" s="11"/>
    </row>
    <row r="97" spans="1:10" ht="36" customHeight="1" x14ac:dyDescent="0.3">
      <c r="A97" s="11">
        <f>MAX($A$1:A96)+1</f>
        <v>73</v>
      </c>
      <c r="B97" s="18" t="s">
        <v>250</v>
      </c>
      <c r="C97" s="11" t="s">
        <v>251</v>
      </c>
      <c r="D97" s="11">
        <v>16</v>
      </c>
      <c r="E97" s="11">
        <v>14</v>
      </c>
      <c r="F97" s="11">
        <v>2</v>
      </c>
      <c r="G97" s="11">
        <v>1</v>
      </c>
      <c r="H97" s="1" t="s">
        <v>507</v>
      </c>
      <c r="I97" s="1" t="s">
        <v>506</v>
      </c>
      <c r="J97" s="11"/>
    </row>
    <row r="98" spans="1:10" ht="36" customHeight="1" x14ac:dyDescent="0.3">
      <c r="A98" s="38">
        <f>MAX($A$1:A97)+1</f>
        <v>74</v>
      </c>
      <c r="B98" s="44" t="s">
        <v>253</v>
      </c>
      <c r="C98" s="38" t="s">
        <v>252</v>
      </c>
      <c r="D98" s="38">
        <v>40</v>
      </c>
      <c r="E98" s="38">
        <v>31</v>
      </c>
      <c r="F98" s="38">
        <v>9</v>
      </c>
      <c r="G98" s="11">
        <v>1</v>
      </c>
      <c r="H98" s="1" t="s">
        <v>507</v>
      </c>
      <c r="I98" s="1" t="s">
        <v>506</v>
      </c>
      <c r="J98" s="11"/>
    </row>
    <row r="99" spans="1:10" ht="36" customHeight="1" x14ac:dyDescent="0.3">
      <c r="A99" s="39"/>
      <c r="B99" s="45"/>
      <c r="C99" s="43"/>
      <c r="D99" s="39"/>
      <c r="E99" s="39"/>
      <c r="F99" s="39"/>
      <c r="G99" s="11">
        <v>1</v>
      </c>
      <c r="H99" s="1" t="s">
        <v>504</v>
      </c>
      <c r="I99" s="1" t="s">
        <v>501</v>
      </c>
      <c r="J99" s="11"/>
    </row>
    <row r="100" spans="1:10" ht="36" customHeight="1" x14ac:dyDescent="0.3">
      <c r="A100" s="38">
        <f>MAX($A$1:A99)+1</f>
        <v>75</v>
      </c>
      <c r="B100" s="44" t="s">
        <v>254</v>
      </c>
      <c r="C100" s="43"/>
      <c r="D100" s="38">
        <v>11</v>
      </c>
      <c r="E100" s="38">
        <v>8</v>
      </c>
      <c r="F100" s="38">
        <v>3</v>
      </c>
      <c r="G100" s="11">
        <v>1</v>
      </c>
      <c r="H100" s="1" t="s">
        <v>507</v>
      </c>
      <c r="I100" s="1" t="s">
        <v>506</v>
      </c>
      <c r="J100" s="11"/>
    </row>
    <row r="101" spans="1:10" ht="36" customHeight="1" x14ac:dyDescent="0.3">
      <c r="A101" s="39"/>
      <c r="B101" s="45"/>
      <c r="C101" s="39"/>
      <c r="D101" s="39"/>
      <c r="E101" s="39"/>
      <c r="F101" s="39"/>
      <c r="G101" s="11">
        <v>1</v>
      </c>
      <c r="H101" s="1" t="s">
        <v>504</v>
      </c>
      <c r="I101" s="1" t="s">
        <v>501</v>
      </c>
      <c r="J101" s="11"/>
    </row>
    <row r="102" spans="1:10" ht="36" customHeight="1" x14ac:dyDescent="0.3">
      <c r="A102" s="11">
        <f>MAX($A$1:A101)+1</f>
        <v>76</v>
      </c>
      <c r="B102" s="18" t="s">
        <v>263</v>
      </c>
      <c r="C102" s="50" t="s">
        <v>264</v>
      </c>
      <c r="D102" s="13">
        <v>31</v>
      </c>
      <c r="E102" s="13">
        <v>29</v>
      </c>
      <c r="F102" s="13">
        <f>D102-E102</f>
        <v>2</v>
      </c>
      <c r="G102" s="13">
        <v>1</v>
      </c>
      <c r="H102" s="1" t="s">
        <v>504</v>
      </c>
      <c r="I102" s="1" t="s">
        <v>501</v>
      </c>
      <c r="J102" s="11"/>
    </row>
    <row r="103" spans="1:10" ht="36" customHeight="1" x14ac:dyDescent="0.3">
      <c r="A103" s="50">
        <f>MAX($A$1:A102)+1</f>
        <v>77</v>
      </c>
      <c r="B103" s="51" t="s">
        <v>265</v>
      </c>
      <c r="C103" s="50"/>
      <c r="D103" s="58">
        <v>48</v>
      </c>
      <c r="E103" s="58">
        <v>44</v>
      </c>
      <c r="F103" s="58">
        <f t="shared" ref="F103" si="0">D103-E103</f>
        <v>4</v>
      </c>
      <c r="G103" s="13">
        <v>1</v>
      </c>
      <c r="H103" s="1" t="s">
        <v>504</v>
      </c>
      <c r="I103" s="1" t="s">
        <v>501</v>
      </c>
      <c r="J103" s="11"/>
    </row>
    <row r="104" spans="1:10" ht="36" customHeight="1" x14ac:dyDescent="0.3">
      <c r="A104" s="50"/>
      <c r="B104" s="51"/>
      <c r="C104" s="50"/>
      <c r="D104" s="58"/>
      <c r="E104" s="58"/>
      <c r="F104" s="58"/>
      <c r="G104" s="13">
        <v>1</v>
      </c>
      <c r="H104" s="11" t="s">
        <v>406</v>
      </c>
      <c r="I104" s="1" t="s">
        <v>501</v>
      </c>
      <c r="J104" s="11"/>
    </row>
    <row r="105" spans="1:10" ht="36" customHeight="1" x14ac:dyDescent="0.3">
      <c r="A105" s="11">
        <f>MAX($A$1:A104)+1</f>
        <v>78</v>
      </c>
      <c r="B105" s="18" t="s">
        <v>272</v>
      </c>
      <c r="C105" s="50" t="s">
        <v>273</v>
      </c>
      <c r="D105" s="11">
        <v>35</v>
      </c>
      <c r="E105" s="11">
        <v>31</v>
      </c>
      <c r="F105" s="11">
        <v>4</v>
      </c>
      <c r="G105" s="11">
        <v>1</v>
      </c>
      <c r="H105" s="1" t="s">
        <v>504</v>
      </c>
      <c r="I105" s="1" t="s">
        <v>501</v>
      </c>
      <c r="J105" s="11"/>
    </row>
    <row r="106" spans="1:10" ht="36" customHeight="1" x14ac:dyDescent="0.3">
      <c r="A106" s="11">
        <f>MAX($A$1:A105)+1</f>
        <v>79</v>
      </c>
      <c r="B106" s="18" t="s">
        <v>274</v>
      </c>
      <c r="C106" s="50"/>
      <c r="D106" s="11">
        <v>36</v>
      </c>
      <c r="E106" s="11">
        <v>32</v>
      </c>
      <c r="F106" s="11">
        <v>4</v>
      </c>
      <c r="G106" s="11">
        <v>1</v>
      </c>
      <c r="H106" s="1" t="s">
        <v>504</v>
      </c>
      <c r="I106" s="1" t="s">
        <v>501</v>
      </c>
      <c r="J106" s="11"/>
    </row>
    <row r="107" spans="1:10" ht="36" customHeight="1" x14ac:dyDescent="0.3">
      <c r="A107" s="11">
        <f>MAX($A$1:A106)+1</f>
        <v>80</v>
      </c>
      <c r="B107" s="18" t="s">
        <v>286</v>
      </c>
      <c r="C107" s="11" t="s">
        <v>287</v>
      </c>
      <c r="D107" s="11">
        <v>32</v>
      </c>
      <c r="E107" s="11">
        <v>25</v>
      </c>
      <c r="F107" s="11">
        <v>7</v>
      </c>
      <c r="G107" s="11">
        <v>1</v>
      </c>
      <c r="H107" s="1" t="s">
        <v>504</v>
      </c>
      <c r="I107" s="1" t="s">
        <v>501</v>
      </c>
      <c r="J107" s="11"/>
    </row>
    <row r="108" spans="1:10" ht="36" customHeight="1" x14ac:dyDescent="0.3">
      <c r="A108" s="50">
        <f>MAX($A$1:A107)+1</f>
        <v>81</v>
      </c>
      <c r="B108" s="51" t="s">
        <v>416</v>
      </c>
      <c r="C108" s="52" t="s">
        <v>301</v>
      </c>
      <c r="D108" s="50">
        <v>25</v>
      </c>
      <c r="E108" s="50">
        <v>11</v>
      </c>
      <c r="F108" s="50">
        <v>14</v>
      </c>
      <c r="G108" s="11">
        <v>1</v>
      </c>
      <c r="H108" s="1" t="s">
        <v>504</v>
      </c>
      <c r="I108" s="1" t="s">
        <v>501</v>
      </c>
      <c r="J108" s="11"/>
    </row>
    <row r="109" spans="1:10" ht="36" customHeight="1" x14ac:dyDescent="0.3">
      <c r="A109" s="50"/>
      <c r="B109" s="51"/>
      <c r="C109" s="50"/>
      <c r="D109" s="50"/>
      <c r="E109" s="50"/>
      <c r="F109" s="50"/>
      <c r="G109" s="11">
        <v>1</v>
      </c>
      <c r="H109" s="1" t="s">
        <v>507</v>
      </c>
      <c r="I109" s="1" t="s">
        <v>506</v>
      </c>
      <c r="J109" s="11"/>
    </row>
    <row r="110" spans="1:10" ht="36" customHeight="1" x14ac:dyDescent="0.3">
      <c r="A110" s="11">
        <f>MAX($A$1:A109)+1</f>
        <v>82</v>
      </c>
      <c r="B110" s="18" t="s">
        <v>418</v>
      </c>
      <c r="C110" s="50"/>
      <c r="D110" s="11">
        <v>43</v>
      </c>
      <c r="E110" s="11">
        <v>26</v>
      </c>
      <c r="F110" s="11">
        <v>17</v>
      </c>
      <c r="G110" s="11">
        <v>1</v>
      </c>
      <c r="H110" s="1" t="s">
        <v>504</v>
      </c>
      <c r="I110" s="1" t="s">
        <v>501</v>
      </c>
      <c r="J110" s="11"/>
    </row>
    <row r="111" spans="1:10" ht="36" customHeight="1" x14ac:dyDescent="0.3">
      <c r="A111" s="11">
        <f>MAX($A$1:A110)+1</f>
        <v>83</v>
      </c>
      <c r="B111" s="18" t="s">
        <v>303</v>
      </c>
      <c r="C111" s="52" t="s">
        <v>417</v>
      </c>
      <c r="D111" s="11">
        <v>31</v>
      </c>
      <c r="E111" s="11">
        <v>30</v>
      </c>
      <c r="F111" s="11">
        <v>1</v>
      </c>
      <c r="G111" s="11">
        <v>1</v>
      </c>
      <c r="H111" s="1" t="s">
        <v>504</v>
      </c>
      <c r="I111" s="1" t="s">
        <v>501</v>
      </c>
      <c r="J111" s="11"/>
    </row>
    <row r="112" spans="1:10" ht="36" customHeight="1" x14ac:dyDescent="0.3">
      <c r="A112" s="11">
        <f>MAX($A$1:A111)+1</f>
        <v>84</v>
      </c>
      <c r="B112" s="18" t="s">
        <v>167</v>
      </c>
      <c r="C112" s="50"/>
      <c r="D112" s="11">
        <v>20</v>
      </c>
      <c r="E112" s="11">
        <v>19</v>
      </c>
      <c r="F112" s="11">
        <v>1</v>
      </c>
      <c r="G112" s="11">
        <v>1</v>
      </c>
      <c r="H112" s="1" t="s">
        <v>504</v>
      </c>
      <c r="I112" s="1" t="s">
        <v>501</v>
      </c>
      <c r="J112" s="11"/>
    </row>
    <row r="113" spans="1:10" ht="36" customHeight="1" x14ac:dyDescent="0.3">
      <c r="A113" s="11">
        <f>MAX($A$1:A112)+1</f>
        <v>85</v>
      </c>
      <c r="B113" s="18" t="s">
        <v>304</v>
      </c>
      <c r="C113" s="50"/>
      <c r="D113" s="11">
        <v>30</v>
      </c>
      <c r="E113" s="11">
        <v>27</v>
      </c>
      <c r="F113" s="11">
        <v>3</v>
      </c>
      <c r="G113" s="11">
        <v>1</v>
      </c>
      <c r="H113" s="1" t="s">
        <v>504</v>
      </c>
      <c r="I113" s="1" t="s">
        <v>501</v>
      </c>
      <c r="J113" s="11"/>
    </row>
    <row r="114" spans="1:10" ht="36" customHeight="1" x14ac:dyDescent="0.3">
      <c r="A114" s="50">
        <f>MAX($A$1:A113)+1</f>
        <v>86</v>
      </c>
      <c r="B114" s="51" t="s">
        <v>305</v>
      </c>
      <c r="C114" s="50"/>
      <c r="D114" s="50">
        <v>21</v>
      </c>
      <c r="E114" s="50">
        <v>18</v>
      </c>
      <c r="F114" s="50">
        <v>3</v>
      </c>
      <c r="G114" s="11">
        <v>1</v>
      </c>
      <c r="H114" s="1" t="s">
        <v>507</v>
      </c>
      <c r="I114" s="1" t="s">
        <v>506</v>
      </c>
      <c r="J114" s="11"/>
    </row>
    <row r="115" spans="1:10" ht="36" customHeight="1" x14ac:dyDescent="0.3">
      <c r="A115" s="50"/>
      <c r="B115" s="51"/>
      <c r="C115" s="50"/>
      <c r="D115" s="50"/>
      <c r="E115" s="50"/>
      <c r="F115" s="50"/>
      <c r="G115" s="11">
        <v>1</v>
      </c>
      <c r="H115" s="1" t="s">
        <v>504</v>
      </c>
      <c r="I115" s="1" t="s">
        <v>501</v>
      </c>
      <c r="J115" s="11"/>
    </row>
    <row r="116" spans="1:10" ht="36" customHeight="1" x14ac:dyDescent="0.3">
      <c r="A116" s="11">
        <f>MAX($A$1:A115)+1</f>
        <v>87</v>
      </c>
      <c r="B116" s="18" t="s">
        <v>167</v>
      </c>
      <c r="C116" s="11" t="s">
        <v>311</v>
      </c>
      <c r="D116" s="11">
        <v>32</v>
      </c>
      <c r="E116" s="11">
        <v>28</v>
      </c>
      <c r="F116" s="11">
        <v>4</v>
      </c>
      <c r="G116" s="11">
        <v>1</v>
      </c>
      <c r="H116" s="1" t="s">
        <v>504</v>
      </c>
      <c r="I116" s="1" t="s">
        <v>501</v>
      </c>
      <c r="J116" s="11"/>
    </row>
    <row r="117" spans="1:10" ht="36" customHeight="1" x14ac:dyDescent="0.3">
      <c r="A117" s="11">
        <f>MAX($A$1:A116)+1</f>
        <v>88</v>
      </c>
      <c r="B117" s="18" t="s">
        <v>316</v>
      </c>
      <c r="C117" s="52" t="s">
        <v>419</v>
      </c>
      <c r="D117" s="11">
        <v>31</v>
      </c>
      <c r="E117" s="11">
        <v>30</v>
      </c>
      <c r="F117" s="11">
        <v>1</v>
      </c>
      <c r="G117" s="11">
        <v>1</v>
      </c>
      <c r="H117" s="1" t="s">
        <v>504</v>
      </c>
      <c r="I117" s="1" t="s">
        <v>501</v>
      </c>
      <c r="J117" s="11"/>
    </row>
    <row r="118" spans="1:10" ht="36" customHeight="1" x14ac:dyDescent="0.3">
      <c r="A118" s="11">
        <f>MAX($A$1:A117)+1</f>
        <v>89</v>
      </c>
      <c r="B118" s="18" t="s">
        <v>317</v>
      </c>
      <c r="C118" s="50"/>
      <c r="D118" s="11">
        <v>41</v>
      </c>
      <c r="E118" s="11">
        <v>37</v>
      </c>
      <c r="F118" s="11">
        <v>4</v>
      </c>
      <c r="G118" s="11">
        <v>1</v>
      </c>
      <c r="H118" s="1" t="s">
        <v>504</v>
      </c>
      <c r="I118" s="1" t="s">
        <v>501</v>
      </c>
      <c r="J118" s="11"/>
    </row>
    <row r="119" spans="1:10" ht="36" customHeight="1" x14ac:dyDescent="0.3">
      <c r="A119" s="11">
        <f>MAX($A$1:A118)+1</f>
        <v>90</v>
      </c>
      <c r="B119" s="18" t="s">
        <v>326</v>
      </c>
      <c r="C119" s="11" t="s">
        <v>327</v>
      </c>
      <c r="D119" s="11">
        <v>39</v>
      </c>
      <c r="E119" s="11">
        <v>29</v>
      </c>
      <c r="F119" s="11">
        <v>10</v>
      </c>
      <c r="G119" s="11">
        <v>1</v>
      </c>
      <c r="H119" s="1" t="s">
        <v>507</v>
      </c>
      <c r="I119" s="1" t="s">
        <v>506</v>
      </c>
      <c r="J119" s="11"/>
    </row>
    <row r="120" spans="1:10" ht="36" customHeight="1" x14ac:dyDescent="0.3">
      <c r="A120" s="11">
        <f>MAX($A$1:A119)+1</f>
        <v>91</v>
      </c>
      <c r="B120" s="18" t="s">
        <v>329</v>
      </c>
      <c r="C120" s="52" t="s">
        <v>420</v>
      </c>
      <c r="D120" s="11">
        <v>25</v>
      </c>
      <c r="E120" s="11">
        <v>22</v>
      </c>
      <c r="F120" s="11">
        <v>3</v>
      </c>
      <c r="G120" s="11">
        <v>1</v>
      </c>
      <c r="H120" s="1" t="s">
        <v>507</v>
      </c>
      <c r="I120" s="1" t="s">
        <v>506</v>
      </c>
      <c r="J120" s="11"/>
    </row>
    <row r="121" spans="1:10" ht="36" customHeight="1" x14ac:dyDescent="0.3">
      <c r="A121" s="11">
        <f>MAX($A$1:A120)+1</f>
        <v>92</v>
      </c>
      <c r="B121" s="18" t="s">
        <v>421</v>
      </c>
      <c r="C121" s="50"/>
      <c r="D121" s="11">
        <v>24</v>
      </c>
      <c r="E121" s="11">
        <v>22</v>
      </c>
      <c r="F121" s="11">
        <v>2</v>
      </c>
      <c r="G121" s="11">
        <v>1</v>
      </c>
      <c r="H121" s="1" t="s">
        <v>507</v>
      </c>
      <c r="I121" s="1" t="s">
        <v>506</v>
      </c>
      <c r="J121" s="11"/>
    </row>
    <row r="122" spans="1:10" ht="36" customHeight="1" x14ac:dyDescent="0.3">
      <c r="A122" s="11">
        <f>MAX($A$1:A121)+1</f>
        <v>93</v>
      </c>
      <c r="B122" s="18" t="s">
        <v>131</v>
      </c>
      <c r="C122" s="50"/>
      <c r="D122" s="11">
        <v>19</v>
      </c>
      <c r="E122" s="11">
        <v>17</v>
      </c>
      <c r="F122" s="11">
        <v>2</v>
      </c>
      <c r="G122" s="11">
        <v>1</v>
      </c>
      <c r="H122" s="1" t="s">
        <v>507</v>
      </c>
      <c r="I122" s="1" t="s">
        <v>506</v>
      </c>
      <c r="J122" s="11"/>
    </row>
    <row r="123" spans="1:10" ht="36" customHeight="1" x14ac:dyDescent="0.3">
      <c r="A123" s="50">
        <f>MAX($A$1:A122)+1</f>
        <v>94</v>
      </c>
      <c r="B123" s="51" t="s">
        <v>337</v>
      </c>
      <c r="C123" s="50" t="s">
        <v>342</v>
      </c>
      <c r="D123" s="50">
        <v>25</v>
      </c>
      <c r="E123" s="50">
        <v>18</v>
      </c>
      <c r="F123" s="50">
        <v>7</v>
      </c>
      <c r="G123" s="11">
        <v>1</v>
      </c>
      <c r="H123" s="1" t="s">
        <v>504</v>
      </c>
      <c r="I123" s="1" t="s">
        <v>501</v>
      </c>
      <c r="J123" s="11"/>
    </row>
    <row r="124" spans="1:10" ht="36" customHeight="1" x14ac:dyDescent="0.3">
      <c r="A124" s="50"/>
      <c r="B124" s="51"/>
      <c r="C124" s="50"/>
      <c r="D124" s="50"/>
      <c r="E124" s="50"/>
      <c r="F124" s="50"/>
      <c r="G124" s="11">
        <v>1</v>
      </c>
      <c r="H124" s="1" t="s">
        <v>507</v>
      </c>
      <c r="I124" s="1" t="s">
        <v>506</v>
      </c>
      <c r="J124" s="11"/>
    </row>
    <row r="125" spans="1:10" ht="36" customHeight="1" x14ac:dyDescent="0.3">
      <c r="A125" s="50">
        <f>MAX($A$1:A124)+1</f>
        <v>95</v>
      </c>
      <c r="B125" s="51" t="s">
        <v>338</v>
      </c>
      <c r="C125" s="50"/>
      <c r="D125" s="50">
        <v>18</v>
      </c>
      <c r="E125" s="50">
        <v>14</v>
      </c>
      <c r="F125" s="50">
        <v>4</v>
      </c>
      <c r="G125" s="11">
        <v>1</v>
      </c>
      <c r="H125" s="1" t="s">
        <v>504</v>
      </c>
      <c r="I125" s="1" t="s">
        <v>501</v>
      </c>
      <c r="J125" s="11"/>
    </row>
    <row r="126" spans="1:10" ht="36" customHeight="1" x14ac:dyDescent="0.3">
      <c r="A126" s="50"/>
      <c r="B126" s="51"/>
      <c r="C126" s="50"/>
      <c r="D126" s="50"/>
      <c r="E126" s="50"/>
      <c r="F126" s="50"/>
      <c r="G126" s="11">
        <v>1</v>
      </c>
      <c r="H126" s="1" t="s">
        <v>507</v>
      </c>
      <c r="I126" s="1" t="s">
        <v>506</v>
      </c>
      <c r="J126" s="11"/>
    </row>
    <row r="127" spans="1:10" ht="36" customHeight="1" x14ac:dyDescent="0.3">
      <c r="A127" s="11">
        <f>MAX($A$1:A126)+1</f>
        <v>96</v>
      </c>
      <c r="B127" s="18" t="s">
        <v>422</v>
      </c>
      <c r="C127" s="50" t="s">
        <v>343</v>
      </c>
      <c r="D127" s="11">
        <v>21</v>
      </c>
      <c r="E127" s="11">
        <v>18</v>
      </c>
      <c r="F127" s="11">
        <v>3</v>
      </c>
      <c r="G127" s="11">
        <v>1</v>
      </c>
      <c r="H127" s="1" t="s">
        <v>504</v>
      </c>
      <c r="I127" s="1" t="s">
        <v>501</v>
      </c>
      <c r="J127" s="11"/>
    </row>
    <row r="128" spans="1:10" ht="36" customHeight="1" x14ac:dyDescent="0.3">
      <c r="A128" s="11">
        <f>MAX($A$1:A127)+1</f>
        <v>97</v>
      </c>
      <c r="B128" s="18" t="s">
        <v>344</v>
      </c>
      <c r="C128" s="50"/>
      <c r="D128" s="11">
        <v>11</v>
      </c>
      <c r="E128" s="11">
        <v>8</v>
      </c>
      <c r="F128" s="11">
        <v>3</v>
      </c>
      <c r="G128" s="11">
        <v>1</v>
      </c>
      <c r="H128" s="1" t="s">
        <v>504</v>
      </c>
      <c r="I128" s="1" t="s">
        <v>501</v>
      </c>
      <c r="J128" s="11"/>
    </row>
    <row r="129" spans="1:10" ht="36" customHeight="1" x14ac:dyDescent="0.3">
      <c r="A129" s="11">
        <f>MAX($A$1:A128)+1</f>
        <v>98</v>
      </c>
      <c r="B129" s="18" t="s">
        <v>347</v>
      </c>
      <c r="C129" s="50" t="s">
        <v>348</v>
      </c>
      <c r="D129" s="11">
        <v>35</v>
      </c>
      <c r="E129" s="11">
        <v>31</v>
      </c>
      <c r="F129" s="11">
        <v>4</v>
      </c>
      <c r="G129" s="11">
        <v>1</v>
      </c>
      <c r="H129" s="1" t="s">
        <v>504</v>
      </c>
      <c r="I129" s="1" t="s">
        <v>501</v>
      </c>
      <c r="J129" s="11"/>
    </row>
    <row r="130" spans="1:10" ht="36" customHeight="1" x14ac:dyDescent="0.3">
      <c r="A130" s="11">
        <f>MAX($A$1:A129)+1</f>
        <v>99</v>
      </c>
      <c r="B130" s="18" t="s">
        <v>423</v>
      </c>
      <c r="C130" s="50"/>
      <c r="D130" s="11">
        <v>41</v>
      </c>
      <c r="E130" s="11">
        <v>36</v>
      </c>
      <c r="F130" s="11">
        <v>5</v>
      </c>
      <c r="G130" s="11">
        <v>1</v>
      </c>
      <c r="H130" s="1" t="s">
        <v>504</v>
      </c>
      <c r="I130" s="1" t="s">
        <v>501</v>
      </c>
      <c r="J130" s="11"/>
    </row>
    <row r="131" spans="1:10" ht="36" customHeight="1" x14ac:dyDescent="0.3">
      <c r="A131" s="11">
        <f>MAX($A$1:A130)+1</f>
        <v>100</v>
      </c>
      <c r="B131" s="18" t="s">
        <v>349</v>
      </c>
      <c r="C131" s="50"/>
      <c r="D131" s="11">
        <v>26</v>
      </c>
      <c r="E131" s="11">
        <v>24</v>
      </c>
      <c r="F131" s="11">
        <v>2</v>
      </c>
      <c r="G131" s="11">
        <v>1</v>
      </c>
      <c r="H131" s="1" t="s">
        <v>504</v>
      </c>
      <c r="I131" s="1" t="s">
        <v>501</v>
      </c>
      <c r="J131" s="11"/>
    </row>
    <row r="132" spans="1:10" ht="36" customHeight="1" x14ac:dyDescent="0.3">
      <c r="A132" s="11">
        <f>MAX($A$1:A131)+1</f>
        <v>101</v>
      </c>
      <c r="B132" s="18" t="s">
        <v>350</v>
      </c>
      <c r="C132" s="50"/>
      <c r="D132" s="11">
        <v>25</v>
      </c>
      <c r="E132" s="11">
        <v>21</v>
      </c>
      <c r="F132" s="11">
        <v>4</v>
      </c>
      <c r="G132" s="11">
        <v>1</v>
      </c>
      <c r="H132" s="1" t="s">
        <v>504</v>
      </c>
      <c r="I132" s="1" t="s">
        <v>501</v>
      </c>
      <c r="J132" s="11"/>
    </row>
    <row r="133" spans="1:10" ht="36" customHeight="1" x14ac:dyDescent="0.3">
      <c r="A133" s="11">
        <f>MAX($A$1:A132)+1</f>
        <v>102</v>
      </c>
      <c r="B133" s="18" t="s">
        <v>358</v>
      </c>
      <c r="C133" s="1" t="s">
        <v>424</v>
      </c>
      <c r="D133" s="11">
        <v>17</v>
      </c>
      <c r="E133" s="11">
        <v>15</v>
      </c>
      <c r="F133" s="11">
        <v>2</v>
      </c>
      <c r="G133" s="11">
        <v>1</v>
      </c>
      <c r="H133" s="1" t="s">
        <v>504</v>
      </c>
      <c r="I133" s="1" t="s">
        <v>501</v>
      </c>
      <c r="J133" s="11"/>
    </row>
    <row r="134" spans="1:10" ht="36" customHeight="1" x14ac:dyDescent="0.3">
      <c r="A134" s="11">
        <f>MAX($A$1:A133)+1</f>
        <v>103</v>
      </c>
      <c r="B134" s="18" t="s">
        <v>363</v>
      </c>
      <c r="C134" s="50" t="s">
        <v>364</v>
      </c>
      <c r="D134" s="11">
        <v>24</v>
      </c>
      <c r="E134" s="11">
        <v>17</v>
      </c>
      <c r="F134" s="11">
        <v>7</v>
      </c>
      <c r="G134" s="11">
        <v>1</v>
      </c>
      <c r="H134" s="1" t="s">
        <v>504</v>
      </c>
      <c r="I134" s="1" t="s">
        <v>501</v>
      </c>
      <c r="J134" s="11"/>
    </row>
    <row r="135" spans="1:10" ht="36" customHeight="1" x14ac:dyDescent="0.3">
      <c r="A135" s="11">
        <f>MAX($A$1:A134)+1</f>
        <v>104</v>
      </c>
      <c r="B135" s="18" t="s">
        <v>371</v>
      </c>
      <c r="C135" s="50"/>
      <c r="D135" s="11">
        <v>33</v>
      </c>
      <c r="E135" s="11">
        <v>32</v>
      </c>
      <c r="F135" s="11">
        <v>1</v>
      </c>
      <c r="G135" s="11">
        <v>1</v>
      </c>
      <c r="H135" s="1" t="s">
        <v>504</v>
      </c>
      <c r="I135" s="1" t="s">
        <v>501</v>
      </c>
      <c r="J135" s="11"/>
    </row>
    <row r="136" spans="1:10" ht="36" customHeight="1" x14ac:dyDescent="0.3">
      <c r="A136" s="50">
        <f>MAX($A$1:A135)+1</f>
        <v>105</v>
      </c>
      <c r="B136" s="51" t="s">
        <v>369</v>
      </c>
      <c r="C136" s="50" t="s">
        <v>370</v>
      </c>
      <c r="D136" s="50">
        <v>23</v>
      </c>
      <c r="E136" s="50">
        <v>21</v>
      </c>
      <c r="F136" s="50">
        <v>2</v>
      </c>
      <c r="G136" s="11">
        <v>1</v>
      </c>
      <c r="H136" s="1" t="s">
        <v>504</v>
      </c>
      <c r="I136" s="1" t="s">
        <v>501</v>
      </c>
      <c r="J136" s="11"/>
    </row>
    <row r="137" spans="1:10" ht="36" customHeight="1" x14ac:dyDescent="0.3">
      <c r="A137" s="50"/>
      <c r="B137" s="51"/>
      <c r="C137" s="50"/>
      <c r="D137" s="50"/>
      <c r="E137" s="50"/>
      <c r="F137" s="50"/>
      <c r="G137" s="11">
        <v>1</v>
      </c>
      <c r="H137" s="1" t="s">
        <v>507</v>
      </c>
      <c r="I137" s="1" t="s">
        <v>506</v>
      </c>
      <c r="J137" s="11"/>
    </row>
    <row r="138" spans="1:10" ht="36" customHeight="1" x14ac:dyDescent="0.3">
      <c r="A138" s="50">
        <f>MAX($A$1:A137)+1</f>
        <v>106</v>
      </c>
      <c r="B138" s="51" t="s">
        <v>425</v>
      </c>
      <c r="C138" s="52" t="s">
        <v>375</v>
      </c>
      <c r="D138" s="50">
        <v>35</v>
      </c>
      <c r="E138" s="50">
        <v>25</v>
      </c>
      <c r="F138" s="50">
        <v>10</v>
      </c>
      <c r="G138" s="11">
        <v>1</v>
      </c>
      <c r="H138" s="1" t="s">
        <v>504</v>
      </c>
      <c r="I138" s="1" t="s">
        <v>501</v>
      </c>
      <c r="J138" s="11"/>
    </row>
    <row r="139" spans="1:10" ht="36" customHeight="1" x14ac:dyDescent="0.3">
      <c r="A139" s="50"/>
      <c r="B139" s="51"/>
      <c r="C139" s="50"/>
      <c r="D139" s="50"/>
      <c r="E139" s="50"/>
      <c r="F139" s="50"/>
      <c r="G139" s="11">
        <v>1</v>
      </c>
      <c r="H139" s="1" t="s">
        <v>507</v>
      </c>
      <c r="I139" s="1" t="s">
        <v>506</v>
      </c>
      <c r="J139" s="11"/>
    </row>
    <row r="140" spans="1:10" ht="36" customHeight="1" x14ac:dyDescent="0.3">
      <c r="A140" s="11">
        <f>MAX($A$1:A139)+1</f>
        <v>107</v>
      </c>
      <c r="B140" s="18" t="s">
        <v>374</v>
      </c>
      <c r="C140" s="50"/>
      <c r="D140" s="11">
        <v>16</v>
      </c>
      <c r="E140" s="11">
        <v>13</v>
      </c>
      <c r="F140" s="11">
        <v>3</v>
      </c>
      <c r="G140" s="11">
        <v>1</v>
      </c>
      <c r="H140" s="1" t="s">
        <v>504</v>
      </c>
      <c r="I140" s="1" t="s">
        <v>501</v>
      </c>
      <c r="J140" s="11"/>
    </row>
    <row r="141" spans="1:10" ht="36" customHeight="1" x14ac:dyDescent="0.3">
      <c r="A141" s="50">
        <f>MAX($A$1:A140)+1</f>
        <v>108</v>
      </c>
      <c r="B141" s="51" t="s">
        <v>387</v>
      </c>
      <c r="C141" s="50" t="s">
        <v>388</v>
      </c>
      <c r="D141" s="50">
        <v>23</v>
      </c>
      <c r="E141" s="50">
        <v>16</v>
      </c>
      <c r="F141" s="50">
        <v>7</v>
      </c>
      <c r="G141" s="11">
        <v>1</v>
      </c>
      <c r="H141" s="1" t="s">
        <v>504</v>
      </c>
      <c r="I141" s="1" t="s">
        <v>501</v>
      </c>
      <c r="J141" s="11"/>
    </row>
    <row r="142" spans="1:10" ht="36" customHeight="1" x14ac:dyDescent="0.3">
      <c r="A142" s="50"/>
      <c r="B142" s="51"/>
      <c r="C142" s="50"/>
      <c r="D142" s="50"/>
      <c r="E142" s="50"/>
      <c r="F142" s="50"/>
      <c r="G142" s="11">
        <v>1</v>
      </c>
      <c r="H142" s="1" t="s">
        <v>507</v>
      </c>
      <c r="I142" s="1" t="s">
        <v>506</v>
      </c>
      <c r="J142" s="11"/>
    </row>
    <row r="143" spans="1:10" ht="36" customHeight="1" x14ac:dyDescent="0.3">
      <c r="A143" s="50">
        <f>MAX($A$1:A142)+1</f>
        <v>109</v>
      </c>
      <c r="B143" s="51" t="s">
        <v>392</v>
      </c>
      <c r="C143" s="50" t="s">
        <v>393</v>
      </c>
      <c r="D143" s="52">
        <v>39</v>
      </c>
      <c r="E143" s="52">
        <v>37</v>
      </c>
      <c r="F143" s="52">
        <v>2</v>
      </c>
      <c r="G143" s="1">
        <v>1</v>
      </c>
      <c r="H143" s="1" t="s">
        <v>504</v>
      </c>
      <c r="I143" s="1" t="s">
        <v>501</v>
      </c>
      <c r="J143" s="11"/>
    </row>
    <row r="144" spans="1:10" ht="36" customHeight="1" x14ac:dyDescent="0.3">
      <c r="A144" s="50"/>
      <c r="B144" s="51"/>
      <c r="C144" s="50"/>
      <c r="D144" s="52"/>
      <c r="E144" s="52"/>
      <c r="F144" s="52"/>
      <c r="G144" s="1">
        <v>1</v>
      </c>
      <c r="H144" s="1" t="s">
        <v>505</v>
      </c>
      <c r="I144" s="32" t="s">
        <v>501</v>
      </c>
      <c r="J144" s="11"/>
    </row>
    <row r="145" spans="1:10" ht="36" customHeight="1" x14ac:dyDescent="0.3">
      <c r="A145" s="11">
        <f>MAX($A$1:A144)+1</f>
        <v>110</v>
      </c>
      <c r="B145" s="18" t="s">
        <v>397</v>
      </c>
      <c r="C145" s="50" t="s">
        <v>398</v>
      </c>
      <c r="D145" s="11">
        <v>23</v>
      </c>
      <c r="E145" s="11">
        <v>15</v>
      </c>
      <c r="F145" s="11">
        <v>8</v>
      </c>
      <c r="G145" s="11">
        <v>1</v>
      </c>
      <c r="H145" s="1" t="s">
        <v>504</v>
      </c>
      <c r="I145" s="1" t="s">
        <v>501</v>
      </c>
      <c r="J145" s="11"/>
    </row>
    <row r="146" spans="1:10" ht="36" customHeight="1" x14ac:dyDescent="0.3">
      <c r="A146" s="11">
        <f>MAX($A$1:A145)+1</f>
        <v>111</v>
      </c>
      <c r="B146" s="18" t="s">
        <v>426</v>
      </c>
      <c r="C146" s="50"/>
      <c r="D146" s="11">
        <v>26</v>
      </c>
      <c r="E146" s="11">
        <v>24</v>
      </c>
      <c r="F146" s="11">
        <v>2</v>
      </c>
      <c r="G146" s="11">
        <v>1</v>
      </c>
      <c r="H146" s="1" t="s">
        <v>504</v>
      </c>
      <c r="I146" s="1" t="s">
        <v>501</v>
      </c>
      <c r="J146" s="11"/>
    </row>
    <row r="147" spans="1:10" ht="36" customHeight="1" x14ac:dyDescent="0.3">
      <c r="A147" s="11">
        <f>MAX($A$1:A146)+1</f>
        <v>112</v>
      </c>
      <c r="B147" s="18" t="s">
        <v>399</v>
      </c>
      <c r="C147" s="50"/>
      <c r="D147" s="11">
        <v>22</v>
      </c>
      <c r="E147" s="11">
        <v>18</v>
      </c>
      <c r="F147" s="11">
        <v>4</v>
      </c>
      <c r="G147" s="11">
        <v>1</v>
      </c>
      <c r="H147" s="1" t="s">
        <v>507</v>
      </c>
      <c r="I147" s="1" t="s">
        <v>506</v>
      </c>
      <c r="J147" s="11"/>
    </row>
    <row r="148" spans="1:10" ht="36" customHeight="1" x14ac:dyDescent="0.3">
      <c r="A148" s="11">
        <f>MAX($A$1:A147)+1</f>
        <v>113</v>
      </c>
      <c r="B148" s="18" t="s">
        <v>401</v>
      </c>
      <c r="C148" s="50" t="s">
        <v>402</v>
      </c>
      <c r="D148" s="11">
        <v>30</v>
      </c>
      <c r="E148" s="11">
        <v>29</v>
      </c>
      <c r="F148" s="11">
        <v>1</v>
      </c>
      <c r="G148" s="11">
        <v>1</v>
      </c>
      <c r="H148" s="1" t="s">
        <v>504</v>
      </c>
      <c r="I148" s="1" t="s">
        <v>501</v>
      </c>
      <c r="J148" s="11"/>
    </row>
    <row r="149" spans="1:10" ht="36" customHeight="1" x14ac:dyDescent="0.3">
      <c r="A149" s="11">
        <f>MAX($A$1:A148)+1</f>
        <v>114</v>
      </c>
      <c r="B149" s="18" t="s">
        <v>179</v>
      </c>
      <c r="C149" s="50"/>
      <c r="D149" s="11">
        <v>25</v>
      </c>
      <c r="E149" s="11">
        <v>17</v>
      </c>
      <c r="F149" s="11">
        <v>8</v>
      </c>
      <c r="G149" s="11">
        <v>1</v>
      </c>
      <c r="H149" s="1" t="s">
        <v>504</v>
      </c>
      <c r="I149" s="1" t="s">
        <v>501</v>
      </c>
      <c r="J149" s="11"/>
    </row>
    <row r="150" spans="1:10" ht="27.75" customHeight="1" x14ac:dyDescent="0.3">
      <c r="A150" s="55" t="s">
        <v>430</v>
      </c>
      <c r="B150" s="56"/>
      <c r="C150" s="57"/>
      <c r="D150" s="16">
        <f>SUM(D5:D149)</f>
        <v>2943</v>
      </c>
      <c r="E150" s="16">
        <f>SUM(E5:E149)</f>
        <v>2444</v>
      </c>
      <c r="F150" s="16">
        <f>SUM(F5:F149)</f>
        <v>522</v>
      </c>
      <c r="G150" s="16">
        <f>SUM(G5:G149)</f>
        <v>145</v>
      </c>
      <c r="H150" s="11"/>
      <c r="I150" s="11"/>
      <c r="J150" s="11"/>
    </row>
  </sheetData>
  <mergeCells count="197">
    <mergeCell ref="A150:C150"/>
    <mergeCell ref="A2:J2"/>
    <mergeCell ref="A77:A78"/>
    <mergeCell ref="A92:A93"/>
    <mergeCell ref="A94:A95"/>
    <mergeCell ref="A108:A109"/>
    <mergeCell ref="A114:A115"/>
    <mergeCell ref="A123:A124"/>
    <mergeCell ref="A125:A126"/>
    <mergeCell ref="D40:D41"/>
    <mergeCell ref="E40:E41"/>
    <mergeCell ref="B21:B22"/>
    <mergeCell ref="D21:D22"/>
    <mergeCell ref="E21:E22"/>
    <mergeCell ref="F21:F22"/>
    <mergeCell ref="B37:B38"/>
    <mergeCell ref="D37:D38"/>
    <mergeCell ref="E37:E38"/>
    <mergeCell ref="F37:F38"/>
    <mergeCell ref="B40:B41"/>
    <mergeCell ref="F40:F41"/>
    <mergeCell ref="C5:C6"/>
    <mergeCell ref="B25:B26"/>
    <mergeCell ref="D25:D26"/>
    <mergeCell ref="A56:A57"/>
    <mergeCell ref="A61:A62"/>
    <mergeCell ref="A75:A76"/>
    <mergeCell ref="A43:A44"/>
    <mergeCell ref="A103:A104"/>
    <mergeCell ref="A83:A84"/>
    <mergeCell ref="A81:A82"/>
    <mergeCell ref="A100:A101"/>
    <mergeCell ref="C136:C137"/>
    <mergeCell ref="B136:B137"/>
    <mergeCell ref="A21:A22"/>
    <mergeCell ref="A25:A26"/>
    <mergeCell ref="A27:A28"/>
    <mergeCell ref="A31:A32"/>
    <mergeCell ref="A33:A34"/>
    <mergeCell ref="A37:A38"/>
    <mergeCell ref="A40:A41"/>
    <mergeCell ref="A52:A53"/>
    <mergeCell ref="A54:A55"/>
    <mergeCell ref="C35:C41"/>
    <mergeCell ref="C43:C45"/>
    <mergeCell ref="F52:F53"/>
    <mergeCell ref="C145:C147"/>
    <mergeCell ref="C138:C140"/>
    <mergeCell ref="B138:B139"/>
    <mergeCell ref="A138:A139"/>
    <mergeCell ref="D138:D139"/>
    <mergeCell ref="E138:E139"/>
    <mergeCell ref="F138:F139"/>
    <mergeCell ref="B141:B142"/>
    <mergeCell ref="C141:C142"/>
    <mergeCell ref="D141:D142"/>
    <mergeCell ref="E141:E142"/>
    <mergeCell ref="F141:F142"/>
    <mergeCell ref="A143:A144"/>
    <mergeCell ref="B143:B144"/>
    <mergeCell ref="C143:C144"/>
    <mergeCell ref="D143:D144"/>
    <mergeCell ref="E143:E144"/>
    <mergeCell ref="F143:F144"/>
    <mergeCell ref="E61:E62"/>
    <mergeCell ref="A136:A137"/>
    <mergeCell ref="A141:A142"/>
    <mergeCell ref="F83:F84"/>
    <mergeCell ref="B81:B82"/>
    <mergeCell ref="D81:D82"/>
    <mergeCell ref="C46:C47"/>
    <mergeCell ref="B43:B44"/>
    <mergeCell ref="D43:D44"/>
    <mergeCell ref="F81:F82"/>
    <mergeCell ref="F98:F99"/>
    <mergeCell ref="F100:F101"/>
    <mergeCell ref="F43:F44"/>
    <mergeCell ref="F16:F17"/>
    <mergeCell ref="C25:C34"/>
    <mergeCell ref="D31:D32"/>
    <mergeCell ref="E31:E32"/>
    <mergeCell ref="F31:F32"/>
    <mergeCell ref="C21:C24"/>
    <mergeCell ref="E25:E26"/>
    <mergeCell ref="F25:F26"/>
    <mergeCell ref="F14:F15"/>
    <mergeCell ref="E14:E15"/>
    <mergeCell ref="D14:D15"/>
    <mergeCell ref="D16:D17"/>
    <mergeCell ref="E16:E17"/>
    <mergeCell ref="D27:D28"/>
    <mergeCell ref="E27:E28"/>
    <mergeCell ref="F27:F28"/>
    <mergeCell ref="C18:C20"/>
    <mergeCell ref="F33:F34"/>
    <mergeCell ref="D33:D34"/>
    <mergeCell ref="B16:B17"/>
    <mergeCell ref="C13:C17"/>
    <mergeCell ref="E33:E34"/>
    <mergeCell ref="B31:B32"/>
    <mergeCell ref="E43:E44"/>
    <mergeCell ref="B56:B57"/>
    <mergeCell ref="B27:B28"/>
    <mergeCell ref="E92:E93"/>
    <mergeCell ref="B92:B93"/>
    <mergeCell ref="C91:C93"/>
    <mergeCell ref="C88:C90"/>
    <mergeCell ref="D54:D55"/>
    <mergeCell ref="E54:E55"/>
    <mergeCell ref="C80:C84"/>
    <mergeCell ref="B83:B84"/>
    <mergeCell ref="D83:D84"/>
    <mergeCell ref="E83:E84"/>
    <mergeCell ref="E81:E82"/>
    <mergeCell ref="C69:C71"/>
    <mergeCell ref="C72:C74"/>
    <mergeCell ref="B77:B78"/>
    <mergeCell ref="B33:B34"/>
    <mergeCell ref="E56:E57"/>
    <mergeCell ref="E52:E53"/>
    <mergeCell ref="B125:B126"/>
    <mergeCell ref="C123:C126"/>
    <mergeCell ref="C111:C115"/>
    <mergeCell ref="D114:D115"/>
    <mergeCell ref="D94:D95"/>
    <mergeCell ref="F54:F55"/>
    <mergeCell ref="B52:B53"/>
    <mergeCell ref="C51:C57"/>
    <mergeCell ref="B54:B55"/>
    <mergeCell ref="B123:B124"/>
    <mergeCell ref="C94:C96"/>
    <mergeCell ref="B100:B101"/>
    <mergeCell ref="B98:B99"/>
    <mergeCell ref="C98:C101"/>
    <mergeCell ref="D98:D99"/>
    <mergeCell ref="E98:E99"/>
    <mergeCell ref="D100:D101"/>
    <mergeCell ref="E100:E101"/>
    <mergeCell ref="F56:F57"/>
    <mergeCell ref="D52:D53"/>
    <mergeCell ref="D56:D57"/>
    <mergeCell ref="C67:C68"/>
    <mergeCell ref="F92:F93"/>
    <mergeCell ref="B94:B95"/>
    <mergeCell ref="E114:E115"/>
    <mergeCell ref="F114:F115"/>
    <mergeCell ref="B114:B115"/>
    <mergeCell ref="D103:D104"/>
    <mergeCell ref="E103:E104"/>
    <mergeCell ref="F103:F104"/>
    <mergeCell ref="C108:C110"/>
    <mergeCell ref="B108:B109"/>
    <mergeCell ref="D108:D109"/>
    <mergeCell ref="E108:E109"/>
    <mergeCell ref="F108:F109"/>
    <mergeCell ref="B103:B104"/>
    <mergeCell ref="C102:C104"/>
    <mergeCell ref="C105:C106"/>
    <mergeCell ref="C148:C149"/>
    <mergeCell ref="C127:C128"/>
    <mergeCell ref="D123:D124"/>
    <mergeCell ref="E123:E124"/>
    <mergeCell ref="F123:F124"/>
    <mergeCell ref="D125:D126"/>
    <mergeCell ref="E125:E126"/>
    <mergeCell ref="F125:F126"/>
    <mergeCell ref="C117:C118"/>
    <mergeCell ref="C120:C122"/>
    <mergeCell ref="C129:C132"/>
    <mergeCell ref="C134:C135"/>
    <mergeCell ref="F136:F137"/>
    <mergeCell ref="D136:D137"/>
    <mergeCell ref="E136:E137"/>
    <mergeCell ref="F61:F62"/>
    <mergeCell ref="A14:A15"/>
    <mergeCell ref="A98:A99"/>
    <mergeCell ref="A16:A17"/>
    <mergeCell ref="E94:E95"/>
    <mergeCell ref="F94:F95"/>
    <mergeCell ref="C86:C87"/>
    <mergeCell ref="D92:D93"/>
    <mergeCell ref="H1:J1"/>
    <mergeCell ref="D75:D76"/>
    <mergeCell ref="E75:E76"/>
    <mergeCell ref="F75:F76"/>
    <mergeCell ref="D77:D78"/>
    <mergeCell ref="E77:E78"/>
    <mergeCell ref="F77:F78"/>
    <mergeCell ref="A1:D1"/>
    <mergeCell ref="B75:B76"/>
    <mergeCell ref="C75:C79"/>
    <mergeCell ref="C61:C62"/>
    <mergeCell ref="D61:D62"/>
    <mergeCell ref="B61:B62"/>
    <mergeCell ref="C7:C9"/>
    <mergeCell ref="C10:C12"/>
    <mergeCell ref="B14:B15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638C-AC28-4C97-9DBD-42C1DF0E5789}">
  <dimension ref="A1:J214"/>
  <sheetViews>
    <sheetView topLeftCell="A203" zoomScale="85" zoomScaleNormal="85" workbookViewId="0">
      <selection activeCell="C217" sqref="C217"/>
    </sheetView>
  </sheetViews>
  <sheetFormatPr defaultRowHeight="35.1" customHeight="1" x14ac:dyDescent="0.3"/>
  <cols>
    <col min="1" max="1" width="5.5546875" style="17" customWidth="1"/>
    <col min="2" max="2" width="28.5546875" style="19" customWidth="1"/>
    <col min="3" max="3" width="21.88671875" style="5" customWidth="1"/>
    <col min="4" max="4" width="7.21875" style="5" customWidth="1"/>
    <col min="5" max="5" width="5.33203125" style="5" customWidth="1"/>
    <col min="6" max="6" width="6.44140625" style="5" customWidth="1"/>
    <col min="7" max="7" width="5.5546875" style="5" customWidth="1"/>
    <col min="8" max="8" width="26.6640625" style="5" customWidth="1"/>
    <col min="9" max="9" width="36.21875" style="5" customWidth="1"/>
    <col min="10" max="10" width="9.6640625" style="5" customWidth="1"/>
  </cols>
  <sheetData>
    <row r="1" spans="1:10" ht="55.5" customHeight="1" x14ac:dyDescent="0.3">
      <c r="A1" s="48" t="s">
        <v>474</v>
      </c>
      <c r="B1" s="48"/>
      <c r="C1" s="48"/>
      <c r="D1" s="48"/>
      <c r="H1" s="48"/>
      <c r="I1" s="48"/>
      <c r="J1" s="48"/>
    </row>
    <row r="2" spans="1:10" ht="46.5" customHeight="1" x14ac:dyDescent="0.3">
      <c r="A2" s="49" t="s">
        <v>512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5.5" customHeight="1" x14ac:dyDescent="0.3"/>
    <row r="4" spans="1:10" ht="109.5" customHeight="1" x14ac:dyDescent="0.3">
      <c r="A4" s="15" t="s">
        <v>4</v>
      </c>
      <c r="B4" s="2" t="s">
        <v>3</v>
      </c>
      <c r="C4" s="2" t="s">
        <v>475</v>
      </c>
      <c r="D4" s="2" t="s">
        <v>429</v>
      </c>
      <c r="E4" s="2" t="s">
        <v>0</v>
      </c>
      <c r="F4" s="2" t="s">
        <v>1</v>
      </c>
      <c r="G4" s="2" t="s">
        <v>404</v>
      </c>
      <c r="H4" s="2" t="s">
        <v>427</v>
      </c>
      <c r="I4" s="2" t="s">
        <v>500</v>
      </c>
      <c r="J4" s="16" t="s">
        <v>2</v>
      </c>
    </row>
    <row r="5" spans="1:10" ht="36" customHeight="1" x14ac:dyDescent="0.3">
      <c r="A5" s="35">
        <f>MAX($A$1:A4)+1</f>
        <v>1</v>
      </c>
      <c r="B5" s="46" t="s">
        <v>478</v>
      </c>
      <c r="C5" s="35" t="s">
        <v>477</v>
      </c>
      <c r="D5" s="35">
        <v>50</v>
      </c>
      <c r="E5" s="35">
        <v>45</v>
      </c>
      <c r="F5" s="35">
        <v>5</v>
      </c>
      <c r="G5" s="1">
        <v>1</v>
      </c>
      <c r="H5" s="1" t="s">
        <v>505</v>
      </c>
      <c r="I5" s="8" t="s">
        <v>501</v>
      </c>
      <c r="J5" s="1"/>
    </row>
    <row r="6" spans="1:10" ht="36" customHeight="1" x14ac:dyDescent="0.3">
      <c r="A6" s="36"/>
      <c r="B6" s="54"/>
      <c r="C6" s="36"/>
      <c r="D6" s="36"/>
      <c r="E6" s="36"/>
      <c r="F6" s="36"/>
      <c r="G6" s="1">
        <v>1</v>
      </c>
      <c r="H6" s="1" t="s">
        <v>507</v>
      </c>
      <c r="I6" s="1" t="s">
        <v>506</v>
      </c>
      <c r="J6" s="16"/>
    </row>
    <row r="7" spans="1:10" ht="36" customHeight="1" x14ac:dyDescent="0.3">
      <c r="A7" s="35">
        <f>MAX($A$1:A6)+1</f>
        <v>2</v>
      </c>
      <c r="B7" s="53" t="s">
        <v>19</v>
      </c>
      <c r="C7" s="52" t="s">
        <v>17</v>
      </c>
      <c r="D7" s="52">
        <v>51</v>
      </c>
      <c r="E7" s="52">
        <v>47</v>
      </c>
      <c r="F7" s="52">
        <v>4</v>
      </c>
      <c r="G7" s="1">
        <v>1</v>
      </c>
      <c r="H7" s="1" t="s">
        <v>504</v>
      </c>
      <c r="I7" s="1" t="s">
        <v>501</v>
      </c>
      <c r="J7" s="11"/>
    </row>
    <row r="8" spans="1:10" ht="36" customHeight="1" x14ac:dyDescent="0.3">
      <c r="A8" s="36"/>
      <c r="B8" s="53"/>
      <c r="C8" s="52"/>
      <c r="D8" s="52"/>
      <c r="E8" s="52"/>
      <c r="F8" s="52"/>
      <c r="G8" s="1">
        <v>1</v>
      </c>
      <c r="H8" s="1" t="s">
        <v>507</v>
      </c>
      <c r="I8" s="1" t="s">
        <v>506</v>
      </c>
      <c r="J8" s="11"/>
    </row>
    <row r="9" spans="1:10" ht="36" customHeight="1" x14ac:dyDescent="0.3">
      <c r="A9" s="35">
        <f>MAX($A$1:A8)+1</f>
        <v>3</v>
      </c>
      <c r="B9" s="53" t="s">
        <v>20</v>
      </c>
      <c r="C9" s="52"/>
      <c r="D9" s="52">
        <v>48</v>
      </c>
      <c r="E9" s="52">
        <v>44</v>
      </c>
      <c r="F9" s="52">
        <v>4</v>
      </c>
      <c r="G9" s="1">
        <v>1</v>
      </c>
      <c r="H9" s="1" t="s">
        <v>507</v>
      </c>
      <c r="I9" s="1" t="s">
        <v>506</v>
      </c>
      <c r="J9" s="11"/>
    </row>
    <row r="10" spans="1:10" ht="36" customHeight="1" x14ac:dyDescent="0.3">
      <c r="A10" s="36"/>
      <c r="B10" s="53"/>
      <c r="C10" s="52"/>
      <c r="D10" s="52"/>
      <c r="E10" s="52"/>
      <c r="F10" s="52"/>
      <c r="G10" s="1">
        <v>1</v>
      </c>
      <c r="H10" s="1" t="s">
        <v>504</v>
      </c>
      <c r="I10" s="1" t="s">
        <v>501</v>
      </c>
      <c r="J10" s="11"/>
    </row>
    <row r="11" spans="1:10" ht="36" customHeight="1" x14ac:dyDescent="0.3">
      <c r="A11" s="1">
        <f>MAX($A$1:A10)+1</f>
        <v>4</v>
      </c>
      <c r="B11" s="3" t="s">
        <v>10</v>
      </c>
      <c r="C11" s="52" t="s">
        <v>5</v>
      </c>
      <c r="D11" s="1">
        <v>20</v>
      </c>
      <c r="E11" s="1">
        <v>18</v>
      </c>
      <c r="F11" s="1">
        <v>2</v>
      </c>
      <c r="G11" s="1">
        <v>1</v>
      </c>
      <c r="H11" s="1" t="s">
        <v>505</v>
      </c>
      <c r="I11" s="8" t="s">
        <v>501</v>
      </c>
      <c r="J11" s="1"/>
    </row>
    <row r="12" spans="1:10" ht="36" customHeight="1" x14ac:dyDescent="0.3">
      <c r="A12" s="1">
        <f>MAX($A$1:A11)+1</f>
        <v>5</v>
      </c>
      <c r="B12" s="3" t="s">
        <v>11</v>
      </c>
      <c r="C12" s="52"/>
      <c r="D12" s="1">
        <v>28</v>
      </c>
      <c r="E12" s="1">
        <v>27</v>
      </c>
      <c r="F12" s="1">
        <v>1</v>
      </c>
      <c r="G12" s="1">
        <v>1</v>
      </c>
      <c r="H12" s="1" t="s">
        <v>499</v>
      </c>
      <c r="I12" s="1" t="s">
        <v>501</v>
      </c>
      <c r="J12" s="1"/>
    </row>
    <row r="13" spans="1:10" ht="36" customHeight="1" x14ac:dyDescent="0.3">
      <c r="A13" s="1">
        <f>MAX($A$1:A12)+1</f>
        <v>6</v>
      </c>
      <c r="B13" s="3" t="s">
        <v>28</v>
      </c>
      <c r="C13" s="52" t="s">
        <v>24</v>
      </c>
      <c r="D13" s="1">
        <v>50</v>
      </c>
      <c r="E13" s="1">
        <v>47</v>
      </c>
      <c r="F13" s="1">
        <v>3</v>
      </c>
      <c r="G13" s="1">
        <v>1</v>
      </c>
      <c r="H13" s="1" t="s">
        <v>507</v>
      </c>
      <c r="I13" s="1" t="s">
        <v>506</v>
      </c>
      <c r="J13" s="2"/>
    </row>
    <row r="14" spans="1:10" ht="36" customHeight="1" x14ac:dyDescent="0.3">
      <c r="A14" s="1">
        <f>MAX($A$1:A13)+1</f>
        <v>7</v>
      </c>
      <c r="B14" s="3" t="s">
        <v>29</v>
      </c>
      <c r="C14" s="52"/>
      <c r="D14" s="1">
        <v>20</v>
      </c>
      <c r="E14" s="1">
        <v>19</v>
      </c>
      <c r="F14" s="1">
        <v>1</v>
      </c>
      <c r="G14" s="1">
        <v>1</v>
      </c>
      <c r="H14" s="1" t="s">
        <v>499</v>
      </c>
      <c r="I14" s="1" t="s">
        <v>501</v>
      </c>
      <c r="J14" s="2"/>
    </row>
    <row r="15" spans="1:10" ht="36" customHeight="1" x14ac:dyDescent="0.3">
      <c r="A15" s="1">
        <f>MAX($A$1:A14)+1</f>
        <v>8</v>
      </c>
      <c r="B15" s="3" t="s">
        <v>34</v>
      </c>
      <c r="C15" s="52" t="s">
        <v>33</v>
      </c>
      <c r="D15" s="1">
        <v>28</v>
      </c>
      <c r="E15" s="1">
        <v>26</v>
      </c>
      <c r="F15" s="1">
        <v>2</v>
      </c>
      <c r="G15" s="1">
        <v>1</v>
      </c>
      <c r="H15" s="1" t="s">
        <v>504</v>
      </c>
      <c r="I15" s="1" t="s">
        <v>501</v>
      </c>
      <c r="J15" s="2"/>
    </row>
    <row r="16" spans="1:10" ht="36" customHeight="1" x14ac:dyDescent="0.3">
      <c r="A16" s="1">
        <f>MAX($A$1:A15)+1</f>
        <v>9</v>
      </c>
      <c r="B16" s="3" t="s">
        <v>35</v>
      </c>
      <c r="C16" s="52"/>
      <c r="D16" s="1">
        <v>40</v>
      </c>
      <c r="E16" s="1">
        <v>39</v>
      </c>
      <c r="F16" s="1">
        <v>1</v>
      </c>
      <c r="G16" s="1">
        <v>1</v>
      </c>
      <c r="H16" s="1" t="s">
        <v>505</v>
      </c>
      <c r="I16" s="8" t="s">
        <v>501</v>
      </c>
      <c r="J16" s="2"/>
    </row>
    <row r="17" spans="1:10" ht="36" customHeight="1" x14ac:dyDescent="0.3">
      <c r="A17" s="52">
        <f>MAX($A$1:A16)+1</f>
        <v>10</v>
      </c>
      <c r="B17" s="53" t="s">
        <v>36</v>
      </c>
      <c r="C17" s="52"/>
      <c r="D17" s="52">
        <v>44</v>
      </c>
      <c r="E17" s="52">
        <v>24</v>
      </c>
      <c r="F17" s="52">
        <v>20</v>
      </c>
      <c r="G17" s="1">
        <v>1</v>
      </c>
      <c r="H17" s="1" t="s">
        <v>504</v>
      </c>
      <c r="I17" s="1" t="s">
        <v>501</v>
      </c>
      <c r="J17" s="2"/>
    </row>
    <row r="18" spans="1:10" ht="36" customHeight="1" x14ac:dyDescent="0.3">
      <c r="A18" s="52"/>
      <c r="B18" s="53"/>
      <c r="C18" s="52"/>
      <c r="D18" s="52"/>
      <c r="E18" s="52"/>
      <c r="F18" s="52"/>
      <c r="G18" s="1">
        <v>1</v>
      </c>
      <c r="H18" s="1" t="s">
        <v>507</v>
      </c>
      <c r="I18" s="1" t="s">
        <v>506</v>
      </c>
      <c r="J18" s="2"/>
    </row>
    <row r="19" spans="1:10" ht="36" customHeight="1" x14ac:dyDescent="0.3">
      <c r="A19" s="35">
        <f>MAX($A$1:A18)+1</f>
        <v>11</v>
      </c>
      <c r="B19" s="53" t="s">
        <v>37</v>
      </c>
      <c r="C19" s="52"/>
      <c r="D19" s="52">
        <v>57</v>
      </c>
      <c r="E19" s="52">
        <v>50</v>
      </c>
      <c r="F19" s="52">
        <v>7</v>
      </c>
      <c r="G19" s="1">
        <v>1</v>
      </c>
      <c r="H19" s="1" t="s">
        <v>504</v>
      </c>
      <c r="I19" s="1" t="s">
        <v>501</v>
      </c>
      <c r="J19" s="2"/>
    </row>
    <row r="20" spans="1:10" ht="36" customHeight="1" x14ac:dyDescent="0.3">
      <c r="A20" s="36"/>
      <c r="B20" s="53"/>
      <c r="C20" s="52"/>
      <c r="D20" s="52"/>
      <c r="E20" s="52"/>
      <c r="F20" s="52"/>
      <c r="G20" s="1">
        <v>1</v>
      </c>
      <c r="H20" s="1" t="s">
        <v>499</v>
      </c>
      <c r="I20" s="1" t="s">
        <v>501</v>
      </c>
      <c r="J20" s="2"/>
    </row>
    <row r="21" spans="1:10" s="5" customFormat="1" ht="36" customHeight="1" x14ac:dyDescent="0.3">
      <c r="A21" s="1">
        <f>MAX($A$1:A20)+1</f>
        <v>12</v>
      </c>
      <c r="B21" s="3" t="s">
        <v>42</v>
      </c>
      <c r="C21" s="1" t="s">
        <v>41</v>
      </c>
      <c r="D21" s="1">
        <v>46</v>
      </c>
      <c r="E21" s="1">
        <v>41</v>
      </c>
      <c r="F21" s="1">
        <v>5</v>
      </c>
      <c r="G21" s="1">
        <v>1</v>
      </c>
      <c r="H21" s="1" t="s">
        <v>504</v>
      </c>
      <c r="I21" s="1" t="s">
        <v>501</v>
      </c>
      <c r="J21" s="7"/>
    </row>
    <row r="22" spans="1:10" s="5" customFormat="1" ht="36" customHeight="1" x14ac:dyDescent="0.3">
      <c r="A22" s="20">
        <f>MAX($A$1:A21)+1</f>
        <v>13</v>
      </c>
      <c r="B22" s="23" t="s">
        <v>490</v>
      </c>
      <c r="C22" s="35" t="s">
        <v>43</v>
      </c>
      <c r="D22" s="1">
        <v>29</v>
      </c>
      <c r="E22" s="1">
        <v>25</v>
      </c>
      <c r="F22" s="1">
        <v>4</v>
      </c>
      <c r="G22" s="1">
        <v>1</v>
      </c>
      <c r="H22" s="1" t="s">
        <v>505</v>
      </c>
      <c r="I22" s="8" t="s">
        <v>501</v>
      </c>
      <c r="J22" s="7"/>
    </row>
    <row r="23" spans="1:10" s="5" customFormat="1" ht="36" customHeight="1" x14ac:dyDescent="0.3">
      <c r="A23" s="35">
        <f>MAX($A$1:A22)+1</f>
        <v>14</v>
      </c>
      <c r="B23" s="59" t="s">
        <v>491</v>
      </c>
      <c r="C23" s="37"/>
      <c r="D23" s="35">
        <v>33</v>
      </c>
      <c r="E23" s="35">
        <v>30</v>
      </c>
      <c r="F23" s="35">
        <v>3</v>
      </c>
      <c r="G23" s="1">
        <v>1</v>
      </c>
      <c r="H23" s="1" t="s">
        <v>504</v>
      </c>
      <c r="I23" s="1" t="s">
        <v>501</v>
      </c>
      <c r="J23" s="7"/>
    </row>
    <row r="24" spans="1:10" s="5" customFormat="1" ht="36" customHeight="1" x14ac:dyDescent="0.3">
      <c r="A24" s="36"/>
      <c r="B24" s="60"/>
      <c r="C24" s="37"/>
      <c r="D24" s="36"/>
      <c r="E24" s="36"/>
      <c r="F24" s="36"/>
      <c r="G24" s="1">
        <v>1</v>
      </c>
      <c r="H24" s="1" t="s">
        <v>505</v>
      </c>
      <c r="I24" s="8" t="s">
        <v>501</v>
      </c>
      <c r="J24" s="7"/>
    </row>
    <row r="25" spans="1:10" s="5" customFormat="1" ht="36" customHeight="1" x14ac:dyDescent="0.3">
      <c r="A25" s="35">
        <f>MAX($A$1:A24)+1</f>
        <v>15</v>
      </c>
      <c r="B25" s="59" t="s">
        <v>492</v>
      </c>
      <c r="C25" s="37"/>
      <c r="D25" s="35">
        <v>29</v>
      </c>
      <c r="E25" s="35">
        <v>23</v>
      </c>
      <c r="F25" s="35">
        <v>6</v>
      </c>
      <c r="G25" s="1">
        <v>1</v>
      </c>
      <c r="H25" s="1" t="s">
        <v>505</v>
      </c>
      <c r="I25" s="8" t="s">
        <v>501</v>
      </c>
      <c r="J25" s="7"/>
    </row>
    <row r="26" spans="1:10" s="5" customFormat="1" ht="36" customHeight="1" x14ac:dyDescent="0.3">
      <c r="A26" s="37"/>
      <c r="B26" s="61"/>
      <c r="C26" s="37"/>
      <c r="D26" s="37"/>
      <c r="E26" s="37"/>
      <c r="F26" s="37"/>
      <c r="G26" s="1">
        <v>1</v>
      </c>
      <c r="H26" s="1" t="s">
        <v>504</v>
      </c>
      <c r="I26" s="1" t="s">
        <v>501</v>
      </c>
      <c r="J26" s="7"/>
    </row>
    <row r="27" spans="1:10" s="5" customFormat="1" ht="36" customHeight="1" x14ac:dyDescent="0.3">
      <c r="A27" s="36"/>
      <c r="B27" s="60"/>
      <c r="C27" s="37"/>
      <c r="D27" s="36"/>
      <c r="E27" s="36"/>
      <c r="F27" s="36"/>
      <c r="G27" s="1">
        <v>1</v>
      </c>
      <c r="H27" s="1" t="s">
        <v>499</v>
      </c>
      <c r="I27" s="1" t="s">
        <v>501</v>
      </c>
      <c r="J27" s="7"/>
    </row>
    <row r="28" spans="1:10" s="5" customFormat="1" ht="36" customHeight="1" x14ac:dyDescent="0.3">
      <c r="A28" s="1">
        <f>MAX($A$1:A27)+1</f>
        <v>16</v>
      </c>
      <c r="B28" s="23" t="s">
        <v>493</v>
      </c>
      <c r="C28" s="37"/>
      <c r="D28" s="1">
        <v>40</v>
      </c>
      <c r="E28" s="1">
        <v>30</v>
      </c>
      <c r="F28" s="1">
        <v>10</v>
      </c>
      <c r="G28" s="1">
        <v>1</v>
      </c>
      <c r="H28" s="1" t="s">
        <v>504</v>
      </c>
      <c r="I28" s="1" t="s">
        <v>501</v>
      </c>
      <c r="J28" s="7"/>
    </row>
    <row r="29" spans="1:10" s="5" customFormat="1" ht="36" customHeight="1" x14ac:dyDescent="0.3">
      <c r="A29" s="1">
        <f>MAX($A$1:A28)+1</f>
        <v>17</v>
      </c>
      <c r="B29" s="23" t="s">
        <v>494</v>
      </c>
      <c r="C29" s="37"/>
      <c r="D29" s="1">
        <v>21</v>
      </c>
      <c r="E29" s="1">
        <v>18</v>
      </c>
      <c r="F29" s="1">
        <v>3</v>
      </c>
      <c r="G29" s="1">
        <v>1</v>
      </c>
      <c r="H29" s="1" t="s">
        <v>499</v>
      </c>
      <c r="I29" s="1" t="s">
        <v>501</v>
      </c>
      <c r="J29" s="7"/>
    </row>
    <row r="30" spans="1:10" ht="36" customHeight="1" x14ac:dyDescent="0.3">
      <c r="A30" s="35">
        <f>MAX($A$1:A29)+1</f>
        <v>18</v>
      </c>
      <c r="B30" s="53" t="s">
        <v>44</v>
      </c>
      <c r="C30" s="37"/>
      <c r="D30" s="52">
        <v>21</v>
      </c>
      <c r="E30" s="52">
        <v>17</v>
      </c>
      <c r="F30" s="52">
        <v>4</v>
      </c>
      <c r="G30" s="1">
        <v>1</v>
      </c>
      <c r="H30" s="1" t="s">
        <v>507</v>
      </c>
      <c r="I30" s="1" t="s">
        <v>506</v>
      </c>
      <c r="J30" s="7"/>
    </row>
    <row r="31" spans="1:10" ht="36" customHeight="1" x14ac:dyDescent="0.3">
      <c r="A31" s="36"/>
      <c r="B31" s="53"/>
      <c r="C31" s="36"/>
      <c r="D31" s="52"/>
      <c r="E31" s="52"/>
      <c r="F31" s="52"/>
      <c r="G31" s="1">
        <v>1</v>
      </c>
      <c r="H31" s="1" t="s">
        <v>499</v>
      </c>
      <c r="I31" s="1" t="s">
        <v>501</v>
      </c>
      <c r="J31" s="7"/>
    </row>
    <row r="32" spans="1:10" ht="36" customHeight="1" x14ac:dyDescent="0.3">
      <c r="A32" s="1">
        <f>MAX($A$1:A31)+1</f>
        <v>19</v>
      </c>
      <c r="B32" s="3" t="s">
        <v>45</v>
      </c>
      <c r="C32" s="20" t="s">
        <v>46</v>
      </c>
      <c r="D32" s="1">
        <v>38</v>
      </c>
      <c r="E32" s="1">
        <v>35</v>
      </c>
      <c r="F32" s="1">
        <v>3</v>
      </c>
      <c r="G32" s="1">
        <v>1</v>
      </c>
      <c r="H32" s="1" t="s">
        <v>504</v>
      </c>
      <c r="I32" s="1" t="s">
        <v>501</v>
      </c>
      <c r="J32" s="11"/>
    </row>
    <row r="33" spans="1:10" ht="36" customHeight="1" x14ac:dyDescent="0.3">
      <c r="A33" s="1">
        <f>MAX($A$1:A32)+1</f>
        <v>20</v>
      </c>
      <c r="B33" s="3" t="s">
        <v>87</v>
      </c>
      <c r="C33" s="35" t="s">
        <v>47</v>
      </c>
      <c r="D33" s="1">
        <v>38</v>
      </c>
      <c r="E33" s="1">
        <v>27</v>
      </c>
      <c r="F33" s="1">
        <v>11</v>
      </c>
      <c r="G33" s="1">
        <v>1</v>
      </c>
      <c r="H33" s="1" t="s">
        <v>504</v>
      </c>
      <c r="I33" s="1" t="s">
        <v>501</v>
      </c>
      <c r="J33" s="11"/>
    </row>
    <row r="34" spans="1:10" ht="36" customHeight="1" x14ac:dyDescent="0.3">
      <c r="A34" s="1">
        <f>MAX($A$1:A33)+1</f>
        <v>21</v>
      </c>
      <c r="B34" s="3" t="s">
        <v>88</v>
      </c>
      <c r="C34" s="37"/>
      <c r="D34" s="1">
        <v>33</v>
      </c>
      <c r="E34" s="1">
        <v>23</v>
      </c>
      <c r="F34" s="1">
        <v>10</v>
      </c>
      <c r="G34" s="1">
        <v>1</v>
      </c>
      <c r="H34" s="1" t="s">
        <v>504</v>
      </c>
      <c r="I34" s="1" t="s">
        <v>501</v>
      </c>
      <c r="J34" s="11"/>
    </row>
    <row r="35" spans="1:10" ht="36" customHeight="1" x14ac:dyDescent="0.3">
      <c r="A35" s="1">
        <f>MAX($A$1:A34)+1</f>
        <v>22</v>
      </c>
      <c r="B35" s="3" t="s">
        <v>89</v>
      </c>
      <c r="C35" s="37"/>
      <c r="D35" s="1">
        <v>24</v>
      </c>
      <c r="E35" s="1">
        <v>13</v>
      </c>
      <c r="F35" s="1">
        <v>11</v>
      </c>
      <c r="G35" s="1">
        <v>1</v>
      </c>
      <c r="H35" s="1" t="s">
        <v>499</v>
      </c>
      <c r="I35" s="1" t="s">
        <v>501</v>
      </c>
      <c r="J35" s="11"/>
    </row>
    <row r="36" spans="1:10" s="10" customFormat="1" ht="36" customHeight="1" x14ac:dyDescent="0.3">
      <c r="A36" s="1">
        <f>MAX($A$1:A35)+1</f>
        <v>23</v>
      </c>
      <c r="B36" s="3" t="s">
        <v>90</v>
      </c>
      <c r="C36" s="36"/>
      <c r="D36" s="1">
        <v>30</v>
      </c>
      <c r="E36" s="1">
        <v>21</v>
      </c>
      <c r="F36" s="1">
        <v>9</v>
      </c>
      <c r="G36" s="1">
        <v>1</v>
      </c>
      <c r="H36" s="1" t="s">
        <v>507</v>
      </c>
      <c r="I36" s="1" t="s">
        <v>506</v>
      </c>
      <c r="J36" s="9"/>
    </row>
    <row r="37" spans="1:10" ht="36" customHeight="1" x14ac:dyDescent="0.3">
      <c r="A37" s="1">
        <f>MAX($A$1:A36)+1</f>
        <v>24</v>
      </c>
      <c r="B37" s="3" t="s">
        <v>55</v>
      </c>
      <c r="C37" s="35" t="s">
        <v>48</v>
      </c>
      <c r="D37" s="1">
        <v>37</v>
      </c>
      <c r="E37" s="1">
        <v>31</v>
      </c>
      <c r="F37" s="1">
        <v>6</v>
      </c>
      <c r="G37" s="1">
        <v>1</v>
      </c>
      <c r="H37" s="1" t="s">
        <v>507</v>
      </c>
      <c r="I37" s="1" t="s">
        <v>506</v>
      </c>
      <c r="J37" s="7"/>
    </row>
    <row r="38" spans="1:10" ht="36" customHeight="1" x14ac:dyDescent="0.3">
      <c r="A38" s="35">
        <f>MAX($A$1:A37)+1</f>
        <v>25</v>
      </c>
      <c r="B38" s="53" t="s">
        <v>56</v>
      </c>
      <c r="C38" s="37"/>
      <c r="D38" s="52">
        <v>29</v>
      </c>
      <c r="E38" s="52">
        <v>21</v>
      </c>
      <c r="F38" s="52">
        <v>8</v>
      </c>
      <c r="G38" s="1">
        <v>1</v>
      </c>
      <c r="H38" s="1" t="s">
        <v>504</v>
      </c>
      <c r="I38" s="1" t="s">
        <v>501</v>
      </c>
      <c r="J38" s="7"/>
    </row>
    <row r="39" spans="1:10" ht="36" customHeight="1" x14ac:dyDescent="0.3">
      <c r="A39" s="36"/>
      <c r="B39" s="53"/>
      <c r="C39" s="37"/>
      <c r="D39" s="52"/>
      <c r="E39" s="52"/>
      <c r="F39" s="52"/>
      <c r="G39" s="1">
        <v>1</v>
      </c>
      <c r="H39" s="1" t="s">
        <v>499</v>
      </c>
      <c r="I39" s="1" t="s">
        <v>501</v>
      </c>
      <c r="J39" s="7"/>
    </row>
    <row r="40" spans="1:10" ht="36" customHeight="1" x14ac:dyDescent="0.3">
      <c r="A40" s="1">
        <f>MAX($A$1:A39)+1</f>
        <v>26</v>
      </c>
      <c r="B40" s="3" t="s">
        <v>57</v>
      </c>
      <c r="C40" s="37"/>
      <c r="D40" s="1">
        <v>35</v>
      </c>
      <c r="E40" s="1">
        <v>31</v>
      </c>
      <c r="F40" s="1">
        <v>4</v>
      </c>
      <c r="G40" s="1">
        <v>1</v>
      </c>
      <c r="H40" s="1" t="s">
        <v>507</v>
      </c>
      <c r="I40" s="1" t="s">
        <v>506</v>
      </c>
      <c r="J40" s="7"/>
    </row>
    <row r="41" spans="1:10" ht="36" customHeight="1" x14ac:dyDescent="0.3">
      <c r="A41" s="35">
        <f>MAX($A$1:A40)+1</f>
        <v>27</v>
      </c>
      <c r="B41" s="53" t="s">
        <v>58</v>
      </c>
      <c r="C41" s="37"/>
      <c r="D41" s="52">
        <v>25</v>
      </c>
      <c r="E41" s="52">
        <v>13</v>
      </c>
      <c r="F41" s="52">
        <v>12</v>
      </c>
      <c r="G41" s="1">
        <v>1</v>
      </c>
      <c r="H41" s="1" t="s">
        <v>504</v>
      </c>
      <c r="I41" s="1" t="s">
        <v>501</v>
      </c>
      <c r="J41" s="7"/>
    </row>
    <row r="42" spans="1:10" ht="36" customHeight="1" x14ac:dyDescent="0.3">
      <c r="A42" s="36"/>
      <c r="B42" s="53"/>
      <c r="C42" s="37"/>
      <c r="D42" s="52"/>
      <c r="E42" s="52"/>
      <c r="F42" s="52"/>
      <c r="G42" s="1">
        <v>1</v>
      </c>
      <c r="H42" s="1" t="s">
        <v>507</v>
      </c>
      <c r="I42" s="1" t="s">
        <v>506</v>
      </c>
      <c r="J42" s="7"/>
    </row>
    <row r="43" spans="1:10" ht="36" customHeight="1" x14ac:dyDescent="0.3">
      <c r="A43" s="35">
        <f>MAX($A$1:A42)+1</f>
        <v>28</v>
      </c>
      <c r="B43" s="53" t="s">
        <v>59</v>
      </c>
      <c r="C43" s="37"/>
      <c r="D43" s="52">
        <v>42</v>
      </c>
      <c r="E43" s="52">
        <v>34</v>
      </c>
      <c r="F43" s="52">
        <v>8</v>
      </c>
      <c r="G43" s="1">
        <v>1</v>
      </c>
      <c r="H43" s="1" t="s">
        <v>505</v>
      </c>
      <c r="I43" s="8" t="s">
        <v>501</v>
      </c>
      <c r="J43" s="7"/>
    </row>
    <row r="44" spans="1:10" ht="36" customHeight="1" x14ac:dyDescent="0.3">
      <c r="A44" s="36"/>
      <c r="B44" s="53"/>
      <c r="C44" s="37"/>
      <c r="D44" s="52"/>
      <c r="E44" s="52"/>
      <c r="F44" s="52"/>
      <c r="G44" s="1">
        <v>1</v>
      </c>
      <c r="H44" s="1" t="s">
        <v>507</v>
      </c>
      <c r="I44" s="1" t="s">
        <v>506</v>
      </c>
      <c r="J44" s="7"/>
    </row>
    <row r="45" spans="1:10" ht="36" customHeight="1" x14ac:dyDescent="0.3">
      <c r="A45" s="35">
        <f>MAX($A$1:A44)+1</f>
        <v>29</v>
      </c>
      <c r="B45" s="53" t="s">
        <v>60</v>
      </c>
      <c r="C45" s="37"/>
      <c r="D45" s="52">
        <v>43</v>
      </c>
      <c r="E45" s="52">
        <v>35</v>
      </c>
      <c r="F45" s="52">
        <v>8</v>
      </c>
      <c r="G45" s="1">
        <v>1</v>
      </c>
      <c r="H45" s="1" t="s">
        <v>504</v>
      </c>
      <c r="I45" s="1" t="s">
        <v>501</v>
      </c>
      <c r="J45" s="7"/>
    </row>
    <row r="46" spans="1:10" ht="36" customHeight="1" x14ac:dyDescent="0.3">
      <c r="A46" s="36"/>
      <c r="B46" s="53"/>
      <c r="C46" s="37"/>
      <c r="D46" s="52"/>
      <c r="E46" s="52"/>
      <c r="F46" s="52"/>
      <c r="G46" s="1">
        <v>1</v>
      </c>
      <c r="H46" s="1" t="s">
        <v>507</v>
      </c>
      <c r="I46" s="1" t="s">
        <v>506</v>
      </c>
      <c r="J46" s="7"/>
    </row>
    <row r="47" spans="1:10" ht="36" customHeight="1" x14ac:dyDescent="0.3">
      <c r="A47" s="1">
        <f>MAX($A$1:A46)+1</f>
        <v>30</v>
      </c>
      <c r="B47" s="3" t="s">
        <v>61</v>
      </c>
      <c r="C47" s="36"/>
      <c r="D47" s="1">
        <v>30</v>
      </c>
      <c r="E47" s="1">
        <v>26</v>
      </c>
      <c r="F47" s="1">
        <v>4</v>
      </c>
      <c r="G47" s="1">
        <v>1</v>
      </c>
      <c r="H47" s="1" t="s">
        <v>507</v>
      </c>
      <c r="I47" s="1" t="s">
        <v>506</v>
      </c>
      <c r="J47" s="7"/>
    </row>
    <row r="48" spans="1:10" ht="36" customHeight="1" x14ac:dyDescent="0.3">
      <c r="A48" s="1">
        <f>MAX($A$1:A47)+1</f>
        <v>31</v>
      </c>
      <c r="B48" s="3" t="s">
        <v>71</v>
      </c>
      <c r="C48" s="35" t="s">
        <v>65</v>
      </c>
      <c r="D48" s="1">
        <v>50</v>
      </c>
      <c r="E48" s="1">
        <v>44</v>
      </c>
      <c r="F48" s="1">
        <v>6</v>
      </c>
      <c r="G48" s="1">
        <v>1</v>
      </c>
      <c r="H48" s="1" t="s">
        <v>499</v>
      </c>
      <c r="I48" s="1" t="s">
        <v>501</v>
      </c>
      <c r="J48" s="7"/>
    </row>
    <row r="49" spans="1:10" ht="36" customHeight="1" x14ac:dyDescent="0.3">
      <c r="A49" s="1">
        <f>MAX($A$1:A48)+1</f>
        <v>32</v>
      </c>
      <c r="B49" s="3" t="s">
        <v>72</v>
      </c>
      <c r="C49" s="52"/>
      <c r="D49" s="1">
        <v>49</v>
      </c>
      <c r="E49" s="1">
        <v>30</v>
      </c>
      <c r="F49" s="1">
        <v>19</v>
      </c>
      <c r="G49" s="1">
        <v>1</v>
      </c>
      <c r="H49" s="1" t="s">
        <v>504</v>
      </c>
      <c r="I49" s="1" t="s">
        <v>501</v>
      </c>
      <c r="J49" s="7"/>
    </row>
    <row r="50" spans="1:10" ht="36" customHeight="1" x14ac:dyDescent="0.3">
      <c r="A50" s="1">
        <f>MAX($A$1:A49)+1</f>
        <v>33</v>
      </c>
      <c r="B50" s="3" t="s">
        <v>73</v>
      </c>
      <c r="C50" s="36"/>
      <c r="D50" s="1">
        <v>63</v>
      </c>
      <c r="E50" s="1">
        <v>48</v>
      </c>
      <c r="F50" s="1">
        <v>15</v>
      </c>
      <c r="G50" s="1">
        <v>1</v>
      </c>
      <c r="H50" s="1" t="s">
        <v>507</v>
      </c>
      <c r="I50" s="1" t="s">
        <v>506</v>
      </c>
      <c r="J50" s="7"/>
    </row>
    <row r="51" spans="1:10" ht="36" customHeight="1" x14ac:dyDescent="0.3">
      <c r="A51" s="35">
        <f>MAX($A$1:A50)+1</f>
        <v>34</v>
      </c>
      <c r="B51" s="53" t="s">
        <v>79</v>
      </c>
      <c r="C51" s="52" t="s">
        <v>76</v>
      </c>
      <c r="D51" s="52">
        <v>69</v>
      </c>
      <c r="E51" s="52">
        <v>33</v>
      </c>
      <c r="F51" s="52">
        <v>36</v>
      </c>
      <c r="G51" s="1">
        <v>1</v>
      </c>
      <c r="H51" s="1" t="s">
        <v>504</v>
      </c>
      <c r="I51" s="1" t="s">
        <v>501</v>
      </c>
      <c r="J51" s="7"/>
    </row>
    <row r="52" spans="1:10" ht="36" customHeight="1" x14ac:dyDescent="0.3">
      <c r="A52" s="36"/>
      <c r="B52" s="53"/>
      <c r="C52" s="52"/>
      <c r="D52" s="52"/>
      <c r="E52" s="52"/>
      <c r="F52" s="52"/>
      <c r="G52" s="1">
        <v>1</v>
      </c>
      <c r="H52" s="1" t="s">
        <v>507</v>
      </c>
      <c r="I52" s="1" t="s">
        <v>506</v>
      </c>
      <c r="J52" s="7"/>
    </row>
    <row r="53" spans="1:10" ht="36" customHeight="1" x14ac:dyDescent="0.3">
      <c r="A53" s="35">
        <f>MAX($A$1:A52)+1</f>
        <v>35</v>
      </c>
      <c r="B53" s="53" t="s">
        <v>80</v>
      </c>
      <c r="C53" s="52"/>
      <c r="D53" s="52">
        <v>26</v>
      </c>
      <c r="E53" s="52">
        <v>22</v>
      </c>
      <c r="F53" s="52">
        <v>4</v>
      </c>
      <c r="G53" s="1">
        <v>1</v>
      </c>
      <c r="H53" s="1" t="s">
        <v>504</v>
      </c>
      <c r="I53" s="1" t="s">
        <v>501</v>
      </c>
      <c r="J53" s="7"/>
    </row>
    <row r="54" spans="1:10" ht="36" customHeight="1" x14ac:dyDescent="0.3">
      <c r="A54" s="36"/>
      <c r="B54" s="53"/>
      <c r="C54" s="52"/>
      <c r="D54" s="52"/>
      <c r="E54" s="52"/>
      <c r="F54" s="52"/>
      <c r="G54" s="1">
        <v>1</v>
      </c>
      <c r="H54" s="1" t="s">
        <v>499</v>
      </c>
      <c r="I54" s="1" t="s">
        <v>501</v>
      </c>
      <c r="J54" s="7"/>
    </row>
    <row r="55" spans="1:10" ht="36" customHeight="1" x14ac:dyDescent="0.3">
      <c r="A55" s="1">
        <f>MAX($A$1:A54)+1</f>
        <v>36</v>
      </c>
      <c r="B55" s="3" t="s">
        <v>81</v>
      </c>
      <c r="C55" s="52"/>
      <c r="D55" s="1">
        <v>27</v>
      </c>
      <c r="E55" s="1">
        <v>17</v>
      </c>
      <c r="F55" s="1">
        <v>10</v>
      </c>
      <c r="G55" s="1">
        <v>1</v>
      </c>
      <c r="H55" s="1" t="s">
        <v>504</v>
      </c>
      <c r="I55" s="1" t="s">
        <v>501</v>
      </c>
      <c r="J55" s="7"/>
    </row>
    <row r="56" spans="1:10" s="10" customFormat="1" ht="36" customHeight="1" x14ac:dyDescent="0.3">
      <c r="A56" s="1">
        <f>MAX($A$1:A55)+1</f>
        <v>37</v>
      </c>
      <c r="B56" s="3" t="s">
        <v>19</v>
      </c>
      <c r="C56" s="52" t="s">
        <v>98</v>
      </c>
      <c r="D56" s="1">
        <v>46</v>
      </c>
      <c r="E56" s="1">
        <v>45</v>
      </c>
      <c r="F56" s="1">
        <v>1</v>
      </c>
      <c r="G56" s="1">
        <v>1</v>
      </c>
      <c r="H56" s="1" t="s">
        <v>505</v>
      </c>
      <c r="I56" s="8" t="s">
        <v>501</v>
      </c>
      <c r="J56" s="9"/>
    </row>
    <row r="57" spans="1:10" s="10" customFormat="1" ht="36" customHeight="1" x14ac:dyDescent="0.3">
      <c r="A57" s="1">
        <f>MAX($A$1:A56)+1</f>
        <v>38</v>
      </c>
      <c r="B57" s="3" t="s">
        <v>99</v>
      </c>
      <c r="C57" s="52"/>
      <c r="D57" s="1">
        <v>27</v>
      </c>
      <c r="E57" s="1">
        <v>25</v>
      </c>
      <c r="F57" s="1">
        <v>2</v>
      </c>
      <c r="G57" s="1">
        <v>1</v>
      </c>
      <c r="H57" s="1" t="s">
        <v>504</v>
      </c>
      <c r="I57" s="1" t="s">
        <v>501</v>
      </c>
      <c r="J57" s="9"/>
    </row>
    <row r="58" spans="1:10" ht="36" customHeight="1" x14ac:dyDescent="0.3">
      <c r="A58" s="1">
        <f>MAX($A$1:A57)+1</f>
        <v>39</v>
      </c>
      <c r="B58" s="3" t="s">
        <v>106</v>
      </c>
      <c r="C58" s="1" t="s">
        <v>105</v>
      </c>
      <c r="D58" s="1">
        <v>33</v>
      </c>
      <c r="E58" s="1">
        <v>15</v>
      </c>
      <c r="F58" s="1">
        <v>18</v>
      </c>
      <c r="G58" s="1">
        <v>1</v>
      </c>
      <c r="H58" s="1" t="s">
        <v>499</v>
      </c>
      <c r="I58" s="1" t="s">
        <v>501</v>
      </c>
      <c r="J58" s="7"/>
    </row>
    <row r="59" spans="1:10" ht="36" customHeight="1" x14ac:dyDescent="0.3">
      <c r="A59" s="1">
        <f>MAX($A$1:A58)+1</f>
        <v>40</v>
      </c>
      <c r="B59" s="3" t="s">
        <v>114</v>
      </c>
      <c r="C59" s="35" t="s">
        <v>113</v>
      </c>
      <c r="D59" s="1">
        <v>30</v>
      </c>
      <c r="E59" s="1">
        <v>27</v>
      </c>
      <c r="F59" s="1">
        <v>3</v>
      </c>
      <c r="G59" s="1">
        <v>1</v>
      </c>
      <c r="H59" s="1" t="s">
        <v>504</v>
      </c>
      <c r="I59" s="1" t="s">
        <v>501</v>
      </c>
      <c r="J59" s="2"/>
    </row>
    <row r="60" spans="1:10" ht="36" customHeight="1" x14ac:dyDescent="0.3">
      <c r="A60" s="1">
        <f>MAX($A$1:A59)+1</f>
        <v>41</v>
      </c>
      <c r="B60" s="3" t="s">
        <v>115</v>
      </c>
      <c r="C60" s="37"/>
      <c r="D60" s="1">
        <v>39</v>
      </c>
      <c r="E60" s="1">
        <v>34</v>
      </c>
      <c r="F60" s="1">
        <v>5</v>
      </c>
      <c r="G60" s="1">
        <v>1</v>
      </c>
      <c r="H60" s="1" t="s">
        <v>504</v>
      </c>
      <c r="I60" s="1" t="s">
        <v>501</v>
      </c>
      <c r="J60" s="2"/>
    </row>
    <row r="61" spans="1:10" ht="36" customHeight="1" x14ac:dyDescent="0.3">
      <c r="A61" s="35">
        <f>MAX($A$1:A60)+1</f>
        <v>42</v>
      </c>
      <c r="B61" s="53" t="s">
        <v>116</v>
      </c>
      <c r="C61" s="37"/>
      <c r="D61" s="52">
        <v>22</v>
      </c>
      <c r="E61" s="52">
        <v>15</v>
      </c>
      <c r="F61" s="52">
        <v>7</v>
      </c>
      <c r="G61" s="1">
        <v>1</v>
      </c>
      <c r="H61" s="1" t="s">
        <v>504</v>
      </c>
      <c r="I61" s="1" t="s">
        <v>501</v>
      </c>
      <c r="J61" s="2"/>
    </row>
    <row r="62" spans="1:10" ht="36" customHeight="1" x14ac:dyDescent="0.3">
      <c r="A62" s="36"/>
      <c r="B62" s="53"/>
      <c r="C62" s="37"/>
      <c r="D62" s="52"/>
      <c r="E62" s="52"/>
      <c r="F62" s="52"/>
      <c r="G62" s="1">
        <v>1</v>
      </c>
      <c r="H62" s="1" t="s">
        <v>507</v>
      </c>
      <c r="I62" s="1" t="s">
        <v>506</v>
      </c>
      <c r="J62" s="11"/>
    </row>
    <row r="63" spans="1:10" ht="36" customHeight="1" x14ac:dyDescent="0.3">
      <c r="A63" s="11">
        <f>MAX($A$1:A62)+1</f>
        <v>43</v>
      </c>
      <c r="B63" s="18" t="s">
        <v>121</v>
      </c>
      <c r="C63" s="37"/>
      <c r="D63" s="11">
        <v>23</v>
      </c>
      <c r="E63" s="11">
        <v>19</v>
      </c>
      <c r="F63" s="11">
        <v>4</v>
      </c>
      <c r="G63" s="11">
        <v>1</v>
      </c>
      <c r="H63" s="1" t="s">
        <v>507</v>
      </c>
      <c r="I63" s="1" t="s">
        <v>506</v>
      </c>
      <c r="J63" s="11"/>
    </row>
    <row r="64" spans="1:10" ht="36" customHeight="1" x14ac:dyDescent="0.3">
      <c r="A64" s="11">
        <f>MAX($A$1:A63)+1</f>
        <v>44</v>
      </c>
      <c r="B64" s="18" t="s">
        <v>120</v>
      </c>
      <c r="C64" s="37"/>
      <c r="D64" s="11">
        <v>37</v>
      </c>
      <c r="E64" s="11">
        <v>33</v>
      </c>
      <c r="F64" s="11">
        <v>4</v>
      </c>
      <c r="G64" s="11">
        <v>1</v>
      </c>
      <c r="H64" s="1" t="s">
        <v>504</v>
      </c>
      <c r="I64" s="1" t="s">
        <v>501</v>
      </c>
      <c r="J64" s="11"/>
    </row>
    <row r="65" spans="1:10" ht="36" customHeight="1" x14ac:dyDescent="0.3">
      <c r="A65" s="11">
        <f>MAX($A$1:A64)+1</f>
        <v>45</v>
      </c>
      <c r="B65" s="18" t="s">
        <v>119</v>
      </c>
      <c r="C65" s="37"/>
      <c r="D65" s="11">
        <v>29</v>
      </c>
      <c r="E65" s="11">
        <v>28</v>
      </c>
      <c r="F65" s="11">
        <v>1</v>
      </c>
      <c r="G65" s="11">
        <v>1</v>
      </c>
      <c r="H65" s="1" t="s">
        <v>504</v>
      </c>
      <c r="I65" s="1" t="s">
        <v>501</v>
      </c>
      <c r="J65" s="11"/>
    </row>
    <row r="66" spans="1:10" ht="36" customHeight="1" x14ac:dyDescent="0.3">
      <c r="A66" s="11">
        <f>MAX($A$1:A65)+1</f>
        <v>46</v>
      </c>
      <c r="B66" s="18" t="s">
        <v>118</v>
      </c>
      <c r="C66" s="37"/>
      <c r="D66" s="11">
        <v>38</v>
      </c>
      <c r="E66" s="11">
        <v>33</v>
      </c>
      <c r="F66" s="11">
        <v>5</v>
      </c>
      <c r="G66" s="11">
        <v>1</v>
      </c>
      <c r="H66" s="1" t="s">
        <v>507</v>
      </c>
      <c r="I66" s="1" t="s">
        <v>506</v>
      </c>
      <c r="J66" s="11"/>
    </row>
    <row r="67" spans="1:10" ht="36" customHeight="1" x14ac:dyDescent="0.3">
      <c r="A67" s="11">
        <f>MAX($A$1:A66)+1</f>
        <v>47</v>
      </c>
      <c r="B67" s="18" t="s">
        <v>117</v>
      </c>
      <c r="C67" s="36"/>
      <c r="D67" s="11">
        <v>18</v>
      </c>
      <c r="E67" s="11">
        <v>16</v>
      </c>
      <c r="F67" s="11">
        <v>2</v>
      </c>
      <c r="G67" s="11">
        <v>1</v>
      </c>
      <c r="H67" s="1" t="s">
        <v>505</v>
      </c>
      <c r="I67" s="8" t="s">
        <v>501</v>
      </c>
      <c r="J67" s="11"/>
    </row>
    <row r="68" spans="1:10" ht="36" customHeight="1" x14ac:dyDescent="0.3">
      <c r="A68" s="11">
        <f>MAX($A$1:A67)+1</f>
        <v>48</v>
      </c>
      <c r="B68" s="18" t="s">
        <v>136</v>
      </c>
      <c r="C68" s="52" t="s">
        <v>125</v>
      </c>
      <c r="D68" s="11">
        <v>19</v>
      </c>
      <c r="E68" s="11">
        <v>17</v>
      </c>
      <c r="F68" s="11">
        <v>2</v>
      </c>
      <c r="G68" s="11">
        <v>1</v>
      </c>
      <c r="H68" s="1" t="s">
        <v>499</v>
      </c>
      <c r="I68" s="1" t="s">
        <v>501</v>
      </c>
      <c r="J68" s="11"/>
    </row>
    <row r="69" spans="1:10" ht="36" customHeight="1" x14ac:dyDescent="0.3">
      <c r="A69" s="11">
        <f>MAX($A$1:A68)+1</f>
        <v>49</v>
      </c>
      <c r="B69" s="18" t="s">
        <v>137</v>
      </c>
      <c r="C69" s="52"/>
      <c r="D69" s="11">
        <v>21</v>
      </c>
      <c r="E69" s="11">
        <v>16</v>
      </c>
      <c r="F69" s="11">
        <v>5</v>
      </c>
      <c r="G69" s="11">
        <v>1</v>
      </c>
      <c r="H69" s="1" t="s">
        <v>504</v>
      </c>
      <c r="I69" s="1" t="s">
        <v>501</v>
      </c>
      <c r="J69" s="11"/>
    </row>
    <row r="70" spans="1:10" ht="36" customHeight="1" x14ac:dyDescent="0.3">
      <c r="A70" s="11">
        <f>MAX($A$1:A69)+1</f>
        <v>50</v>
      </c>
      <c r="B70" s="18" t="s">
        <v>138</v>
      </c>
      <c r="C70" s="52"/>
      <c r="D70" s="11">
        <v>20</v>
      </c>
      <c r="E70" s="11">
        <v>17</v>
      </c>
      <c r="F70" s="11">
        <v>3</v>
      </c>
      <c r="G70" s="11">
        <v>1</v>
      </c>
      <c r="H70" s="1" t="s">
        <v>504</v>
      </c>
      <c r="I70" s="1" t="s">
        <v>501</v>
      </c>
      <c r="J70" s="11"/>
    </row>
    <row r="71" spans="1:10" ht="36" customHeight="1" x14ac:dyDescent="0.3">
      <c r="A71" s="11">
        <f>MAX($A$1:A70)+1</f>
        <v>51</v>
      </c>
      <c r="B71" s="18" t="s">
        <v>127</v>
      </c>
      <c r="C71" s="50" t="s">
        <v>126</v>
      </c>
      <c r="D71" s="33">
        <v>26</v>
      </c>
      <c r="E71" s="11">
        <v>23</v>
      </c>
      <c r="F71" s="11">
        <v>3</v>
      </c>
      <c r="G71" s="11">
        <v>1</v>
      </c>
      <c r="H71" s="1" t="s">
        <v>505</v>
      </c>
      <c r="I71" s="8" t="s">
        <v>501</v>
      </c>
      <c r="J71" s="11"/>
    </row>
    <row r="72" spans="1:10" ht="36" customHeight="1" x14ac:dyDescent="0.3">
      <c r="A72" s="11">
        <f>MAX($A$1:A71)+1</f>
        <v>52</v>
      </c>
      <c r="B72" s="18" t="s">
        <v>128</v>
      </c>
      <c r="C72" s="50"/>
      <c r="D72" s="11">
        <v>21</v>
      </c>
      <c r="E72" s="11">
        <v>20</v>
      </c>
      <c r="F72" s="11">
        <v>1</v>
      </c>
      <c r="G72" s="11">
        <v>1</v>
      </c>
      <c r="H72" s="1" t="s">
        <v>505</v>
      </c>
      <c r="I72" s="8" t="s">
        <v>501</v>
      </c>
      <c r="J72" s="11"/>
    </row>
    <row r="73" spans="1:10" ht="36" customHeight="1" x14ac:dyDescent="0.3">
      <c r="A73" s="11">
        <f>MAX($A$1:A72)+1</f>
        <v>53</v>
      </c>
      <c r="B73" s="18" t="s">
        <v>130</v>
      </c>
      <c r="C73" s="11" t="s">
        <v>129</v>
      </c>
      <c r="D73" s="11">
        <v>18</v>
      </c>
      <c r="E73" s="11">
        <v>17</v>
      </c>
      <c r="F73" s="11">
        <v>1</v>
      </c>
      <c r="G73" s="11">
        <v>1</v>
      </c>
      <c r="H73" s="1" t="s">
        <v>507</v>
      </c>
      <c r="I73" s="1" t="s">
        <v>506</v>
      </c>
      <c r="J73" s="11"/>
    </row>
    <row r="74" spans="1:10" ht="36" customHeight="1" x14ac:dyDescent="0.3">
      <c r="A74" s="11">
        <f>MAX($A$1:A73)+1</f>
        <v>54</v>
      </c>
      <c r="B74" s="18" t="s">
        <v>133</v>
      </c>
      <c r="C74" s="11" t="s">
        <v>132</v>
      </c>
      <c r="D74" s="11">
        <v>36</v>
      </c>
      <c r="E74" s="11">
        <v>33</v>
      </c>
      <c r="F74" s="11">
        <v>3</v>
      </c>
      <c r="G74" s="11">
        <v>1</v>
      </c>
      <c r="H74" s="1" t="s">
        <v>505</v>
      </c>
      <c r="I74" s="8" t="s">
        <v>501</v>
      </c>
      <c r="J74" s="11"/>
    </row>
    <row r="75" spans="1:10" ht="36" customHeight="1" x14ac:dyDescent="0.3">
      <c r="A75" s="11">
        <f>MAX($A$1:A74)+1</f>
        <v>55</v>
      </c>
      <c r="B75" s="18" t="s">
        <v>149</v>
      </c>
      <c r="C75" s="11" t="s">
        <v>150</v>
      </c>
      <c r="D75" s="11">
        <v>30</v>
      </c>
      <c r="E75" s="11">
        <v>22</v>
      </c>
      <c r="F75" s="11">
        <v>8</v>
      </c>
      <c r="G75" s="11">
        <v>1</v>
      </c>
      <c r="H75" s="1" t="s">
        <v>504</v>
      </c>
      <c r="I75" s="1" t="s">
        <v>501</v>
      </c>
      <c r="J75" s="11"/>
    </row>
    <row r="76" spans="1:10" ht="36" customHeight="1" x14ac:dyDescent="0.3">
      <c r="A76" s="11">
        <f>MAX($A$1:A75)+1</f>
        <v>56</v>
      </c>
      <c r="B76" s="18" t="s">
        <v>153</v>
      </c>
      <c r="C76" s="11" t="s">
        <v>408</v>
      </c>
      <c r="D76" s="11">
        <v>34</v>
      </c>
      <c r="E76" s="11">
        <v>29</v>
      </c>
      <c r="F76" s="11">
        <v>5</v>
      </c>
      <c r="G76" s="11">
        <v>1</v>
      </c>
      <c r="H76" s="1" t="s">
        <v>504</v>
      </c>
      <c r="I76" s="1" t="s">
        <v>501</v>
      </c>
      <c r="J76" s="11"/>
    </row>
    <row r="77" spans="1:10" ht="36" customHeight="1" x14ac:dyDescent="0.3">
      <c r="A77" s="11">
        <f>MAX($A$1:A76)+1</f>
        <v>57</v>
      </c>
      <c r="B77" s="18" t="s">
        <v>154</v>
      </c>
      <c r="C77" s="11" t="s">
        <v>155</v>
      </c>
      <c r="D77" s="11">
        <v>35</v>
      </c>
      <c r="E77" s="11">
        <v>25</v>
      </c>
      <c r="F77" s="11">
        <v>10</v>
      </c>
      <c r="G77" s="11">
        <v>1</v>
      </c>
      <c r="H77" s="1" t="s">
        <v>504</v>
      </c>
      <c r="I77" s="1" t="s">
        <v>501</v>
      </c>
      <c r="J77" s="11"/>
    </row>
    <row r="78" spans="1:10" ht="36" customHeight="1" x14ac:dyDescent="0.3">
      <c r="A78" s="11">
        <f>MAX($A$1:A77)+1</f>
        <v>58</v>
      </c>
      <c r="B78" s="18" t="s">
        <v>159</v>
      </c>
      <c r="C78" s="11" t="s">
        <v>157</v>
      </c>
      <c r="D78" s="11">
        <v>33</v>
      </c>
      <c r="E78" s="11">
        <v>30</v>
      </c>
      <c r="F78" s="11">
        <v>3</v>
      </c>
      <c r="G78" s="11">
        <v>1</v>
      </c>
      <c r="H78" s="1" t="s">
        <v>507</v>
      </c>
      <c r="I78" s="1" t="s">
        <v>506</v>
      </c>
      <c r="J78" s="11"/>
    </row>
    <row r="79" spans="1:10" ht="36" customHeight="1" x14ac:dyDescent="0.3">
      <c r="A79" s="11">
        <f>MAX($A$1:A78)+1</f>
        <v>59</v>
      </c>
      <c r="B79" s="18" t="s">
        <v>163</v>
      </c>
      <c r="C79" s="11" t="s">
        <v>162</v>
      </c>
      <c r="D79" s="11">
        <v>35</v>
      </c>
      <c r="E79" s="11">
        <v>34</v>
      </c>
      <c r="F79" s="11">
        <v>1</v>
      </c>
      <c r="G79" s="11">
        <v>1</v>
      </c>
      <c r="H79" s="1" t="s">
        <v>504</v>
      </c>
      <c r="I79" s="1" t="s">
        <v>501</v>
      </c>
      <c r="J79" s="11"/>
    </row>
    <row r="80" spans="1:10" ht="36" customHeight="1" x14ac:dyDescent="0.3">
      <c r="A80" s="11">
        <f>MAX($A$1:A79)+1</f>
        <v>60</v>
      </c>
      <c r="B80" s="18" t="s">
        <v>164</v>
      </c>
      <c r="C80" s="11" t="s">
        <v>162</v>
      </c>
      <c r="D80" s="11">
        <v>37</v>
      </c>
      <c r="E80" s="11">
        <v>36</v>
      </c>
      <c r="F80" s="11">
        <v>1</v>
      </c>
      <c r="G80" s="11">
        <v>1</v>
      </c>
      <c r="H80" s="1" t="s">
        <v>499</v>
      </c>
      <c r="I80" s="1" t="s">
        <v>501</v>
      </c>
      <c r="J80" s="11"/>
    </row>
    <row r="81" spans="1:10" ht="36" customHeight="1" x14ac:dyDescent="0.3">
      <c r="A81" s="11">
        <f>MAX($A$1:A80)+1</f>
        <v>61</v>
      </c>
      <c r="B81" s="18" t="s">
        <v>165</v>
      </c>
      <c r="C81" s="11" t="s">
        <v>162</v>
      </c>
      <c r="D81" s="11">
        <v>25</v>
      </c>
      <c r="E81" s="11">
        <v>24</v>
      </c>
      <c r="F81" s="11">
        <v>1</v>
      </c>
      <c r="G81" s="11">
        <v>1</v>
      </c>
      <c r="H81" s="1" t="s">
        <v>504</v>
      </c>
      <c r="I81" s="1" t="s">
        <v>501</v>
      </c>
      <c r="J81" s="11"/>
    </row>
    <row r="82" spans="1:10" ht="36" customHeight="1" x14ac:dyDescent="0.3">
      <c r="A82" s="11">
        <f>MAX($A$1:A81)+1</f>
        <v>62</v>
      </c>
      <c r="B82" s="18" t="s">
        <v>169</v>
      </c>
      <c r="C82" s="50" t="s">
        <v>168</v>
      </c>
      <c r="D82" s="11">
        <v>37</v>
      </c>
      <c r="E82" s="11">
        <v>34</v>
      </c>
      <c r="F82" s="11">
        <v>3</v>
      </c>
      <c r="G82" s="11">
        <v>1</v>
      </c>
      <c r="H82" s="11" t="s">
        <v>406</v>
      </c>
      <c r="I82" s="32" t="s">
        <v>501</v>
      </c>
      <c r="J82" s="11"/>
    </row>
    <row r="83" spans="1:10" ht="36" customHeight="1" x14ac:dyDescent="0.3">
      <c r="A83" s="11">
        <f>MAX($A$1:A82)+1</f>
        <v>63</v>
      </c>
      <c r="B83" s="18" t="s">
        <v>170</v>
      </c>
      <c r="C83" s="50"/>
      <c r="D83" s="11">
        <v>37</v>
      </c>
      <c r="E83" s="11">
        <v>35</v>
      </c>
      <c r="F83" s="11">
        <v>2</v>
      </c>
      <c r="G83" s="11">
        <v>1</v>
      </c>
      <c r="H83" s="1" t="s">
        <v>499</v>
      </c>
      <c r="I83" s="1" t="s">
        <v>501</v>
      </c>
      <c r="J83" s="11"/>
    </row>
    <row r="84" spans="1:10" ht="36" customHeight="1" x14ac:dyDescent="0.3">
      <c r="A84" s="11">
        <f>MAX($A$1:A83)+1</f>
        <v>64</v>
      </c>
      <c r="B84" s="18" t="s">
        <v>171</v>
      </c>
      <c r="C84" s="50"/>
      <c r="D84" s="11">
        <v>32</v>
      </c>
      <c r="E84" s="11">
        <v>29</v>
      </c>
      <c r="F84" s="11">
        <v>3</v>
      </c>
      <c r="G84" s="11">
        <v>1</v>
      </c>
      <c r="H84" s="1" t="s">
        <v>504</v>
      </c>
      <c r="I84" s="1" t="s">
        <v>501</v>
      </c>
      <c r="J84" s="11"/>
    </row>
    <row r="85" spans="1:10" ht="36" customHeight="1" x14ac:dyDescent="0.3">
      <c r="A85" s="11">
        <f>MAX($A$1:A84)+1</f>
        <v>65</v>
      </c>
      <c r="B85" s="18" t="s">
        <v>175</v>
      </c>
      <c r="C85" s="11" t="s">
        <v>176</v>
      </c>
      <c r="D85" s="11">
        <v>28</v>
      </c>
      <c r="E85" s="11">
        <v>27</v>
      </c>
      <c r="F85" s="11">
        <v>1</v>
      </c>
      <c r="G85" s="11">
        <v>1</v>
      </c>
      <c r="H85" s="1" t="s">
        <v>504</v>
      </c>
      <c r="I85" s="1" t="s">
        <v>501</v>
      </c>
      <c r="J85" s="11"/>
    </row>
    <row r="86" spans="1:10" ht="36" customHeight="1" x14ac:dyDescent="0.3">
      <c r="A86" s="11">
        <f>MAX($A$1:A85)+1</f>
        <v>66</v>
      </c>
      <c r="B86" s="18" t="s">
        <v>181</v>
      </c>
      <c r="C86" s="50" t="s">
        <v>178</v>
      </c>
      <c r="D86" s="11">
        <v>30</v>
      </c>
      <c r="E86" s="11">
        <v>29</v>
      </c>
      <c r="F86" s="11">
        <v>1</v>
      </c>
      <c r="G86" s="11">
        <v>1</v>
      </c>
      <c r="H86" s="1" t="s">
        <v>504</v>
      </c>
      <c r="I86" s="1" t="s">
        <v>501</v>
      </c>
      <c r="J86" s="11"/>
    </row>
    <row r="87" spans="1:10" ht="36" customHeight="1" x14ac:dyDescent="0.3">
      <c r="A87" s="38">
        <f>MAX($A$1:A86)+1</f>
        <v>67</v>
      </c>
      <c r="B87" s="51" t="s">
        <v>182</v>
      </c>
      <c r="C87" s="50"/>
      <c r="D87" s="50">
        <v>20</v>
      </c>
      <c r="E87" s="50">
        <v>18</v>
      </c>
      <c r="F87" s="50">
        <v>2</v>
      </c>
      <c r="G87" s="11">
        <v>1</v>
      </c>
      <c r="H87" s="1" t="s">
        <v>504</v>
      </c>
      <c r="I87" s="1" t="s">
        <v>501</v>
      </c>
      <c r="J87" s="11"/>
    </row>
    <row r="88" spans="1:10" ht="36" customHeight="1" x14ac:dyDescent="0.3">
      <c r="A88" s="39"/>
      <c r="B88" s="51"/>
      <c r="C88" s="50"/>
      <c r="D88" s="50"/>
      <c r="E88" s="50"/>
      <c r="F88" s="50"/>
      <c r="G88" s="11">
        <v>1</v>
      </c>
      <c r="H88" s="1" t="s">
        <v>499</v>
      </c>
      <c r="I88" s="1" t="s">
        <v>501</v>
      </c>
      <c r="J88" s="11"/>
    </row>
    <row r="89" spans="1:10" ht="36" customHeight="1" x14ac:dyDescent="0.3">
      <c r="A89" s="38">
        <f>MAX($A$1:A88)+1</f>
        <v>68</v>
      </c>
      <c r="B89" s="51" t="s">
        <v>183</v>
      </c>
      <c r="C89" s="50"/>
      <c r="D89" s="50">
        <v>22</v>
      </c>
      <c r="E89" s="50">
        <v>19</v>
      </c>
      <c r="F89" s="50">
        <v>3</v>
      </c>
      <c r="G89" s="11">
        <v>1</v>
      </c>
      <c r="H89" s="1" t="s">
        <v>504</v>
      </c>
      <c r="I89" s="1" t="s">
        <v>501</v>
      </c>
      <c r="J89" s="11"/>
    </row>
    <row r="90" spans="1:10" ht="36" customHeight="1" x14ac:dyDescent="0.3">
      <c r="A90" s="39"/>
      <c r="B90" s="51"/>
      <c r="C90" s="50"/>
      <c r="D90" s="50"/>
      <c r="E90" s="50"/>
      <c r="F90" s="50"/>
      <c r="G90" s="11">
        <v>1</v>
      </c>
      <c r="H90" s="1" t="s">
        <v>499</v>
      </c>
      <c r="I90" s="1" t="s">
        <v>501</v>
      </c>
      <c r="J90" s="11"/>
    </row>
    <row r="91" spans="1:10" ht="36" customHeight="1" x14ac:dyDescent="0.3">
      <c r="A91" s="11">
        <f>MAX($A$1:A90)+1</f>
        <v>69</v>
      </c>
      <c r="B91" s="18" t="s">
        <v>184</v>
      </c>
      <c r="C91" s="50"/>
      <c r="D91" s="11">
        <v>22</v>
      </c>
      <c r="E91" s="11">
        <v>19</v>
      </c>
      <c r="F91" s="11">
        <v>3</v>
      </c>
      <c r="G91" s="11">
        <v>1</v>
      </c>
      <c r="H91" s="1" t="s">
        <v>499</v>
      </c>
      <c r="I91" s="1" t="s">
        <v>501</v>
      </c>
      <c r="J91" s="11"/>
    </row>
    <row r="92" spans="1:10" ht="36" customHeight="1" x14ac:dyDescent="0.3">
      <c r="A92" s="11">
        <f>MAX($A$1:A91)+1</f>
        <v>70</v>
      </c>
      <c r="B92" s="18" t="s">
        <v>188</v>
      </c>
      <c r="C92" s="50" t="s">
        <v>187</v>
      </c>
      <c r="D92" s="11">
        <v>42</v>
      </c>
      <c r="E92" s="11">
        <v>41</v>
      </c>
      <c r="F92" s="11">
        <v>1</v>
      </c>
      <c r="G92" s="11">
        <v>1</v>
      </c>
      <c r="H92" s="1" t="s">
        <v>505</v>
      </c>
      <c r="I92" s="8" t="s">
        <v>501</v>
      </c>
      <c r="J92" s="11"/>
    </row>
    <row r="93" spans="1:10" ht="36" customHeight="1" x14ac:dyDescent="0.3">
      <c r="A93" s="11">
        <f>MAX($A$1:A92)+1</f>
        <v>71</v>
      </c>
      <c r="B93" s="18" t="s">
        <v>189</v>
      </c>
      <c r="C93" s="50"/>
      <c r="D93" s="11">
        <v>38</v>
      </c>
      <c r="E93" s="11">
        <v>37</v>
      </c>
      <c r="F93" s="11">
        <v>1</v>
      </c>
      <c r="G93" s="11">
        <v>1</v>
      </c>
      <c r="H93" s="1" t="s">
        <v>499</v>
      </c>
      <c r="I93" s="1" t="s">
        <v>501</v>
      </c>
      <c r="J93" s="11"/>
    </row>
    <row r="94" spans="1:10" ht="36" customHeight="1" x14ac:dyDescent="0.3">
      <c r="A94" s="11">
        <f>MAX($A$1:A93)+1</f>
        <v>72</v>
      </c>
      <c r="B94" s="18" t="s">
        <v>190</v>
      </c>
      <c r="C94" s="50"/>
      <c r="D94" s="11">
        <v>47</v>
      </c>
      <c r="E94" s="11">
        <v>45</v>
      </c>
      <c r="F94" s="11">
        <v>2</v>
      </c>
      <c r="G94" s="11">
        <v>1</v>
      </c>
      <c r="H94" s="1" t="s">
        <v>505</v>
      </c>
      <c r="I94" s="8" t="s">
        <v>501</v>
      </c>
      <c r="J94" s="11"/>
    </row>
    <row r="95" spans="1:10" ht="36" customHeight="1" x14ac:dyDescent="0.3">
      <c r="A95" s="38">
        <f>MAX($A$1:A94)+1</f>
        <v>73</v>
      </c>
      <c r="B95" s="46" t="s">
        <v>484</v>
      </c>
      <c r="C95" s="38" t="s">
        <v>481</v>
      </c>
      <c r="D95" s="35">
        <v>22</v>
      </c>
      <c r="E95" s="35">
        <v>17</v>
      </c>
      <c r="F95" s="35">
        <v>5</v>
      </c>
      <c r="G95" s="11">
        <v>1</v>
      </c>
      <c r="H95" s="1" t="s">
        <v>505</v>
      </c>
      <c r="I95" s="8" t="s">
        <v>501</v>
      </c>
      <c r="J95" s="11"/>
    </row>
    <row r="96" spans="1:10" ht="36" customHeight="1" x14ac:dyDescent="0.3">
      <c r="A96" s="39"/>
      <c r="B96" s="54"/>
      <c r="C96" s="43"/>
      <c r="D96" s="36"/>
      <c r="E96" s="36"/>
      <c r="F96" s="36"/>
      <c r="G96" s="11">
        <v>1</v>
      </c>
      <c r="H96" s="1" t="s">
        <v>504</v>
      </c>
      <c r="I96" s="1" t="s">
        <v>501</v>
      </c>
      <c r="J96" s="11"/>
    </row>
    <row r="97" spans="1:10" ht="36" customHeight="1" x14ac:dyDescent="0.3">
      <c r="A97" s="38">
        <f>MAX($A$1:A96)+1</f>
        <v>74</v>
      </c>
      <c r="B97" s="46" t="s">
        <v>485</v>
      </c>
      <c r="C97" s="43"/>
      <c r="D97" s="35">
        <v>36</v>
      </c>
      <c r="E97" s="35">
        <v>27</v>
      </c>
      <c r="F97" s="35">
        <v>9</v>
      </c>
      <c r="G97" s="11">
        <v>1</v>
      </c>
      <c r="H97" s="1" t="s">
        <v>504</v>
      </c>
      <c r="I97" s="1" t="s">
        <v>501</v>
      </c>
      <c r="J97" s="11"/>
    </row>
    <row r="98" spans="1:10" ht="36" customHeight="1" x14ac:dyDescent="0.3">
      <c r="A98" s="43"/>
      <c r="B98" s="62"/>
      <c r="C98" s="43"/>
      <c r="D98" s="37"/>
      <c r="E98" s="37"/>
      <c r="F98" s="37"/>
      <c r="G98" s="11">
        <v>1</v>
      </c>
      <c r="H98" s="1" t="s">
        <v>499</v>
      </c>
      <c r="I98" s="1" t="s">
        <v>501</v>
      </c>
      <c r="J98" s="11"/>
    </row>
    <row r="99" spans="1:10" ht="36" customHeight="1" x14ac:dyDescent="0.3">
      <c r="A99" s="39"/>
      <c r="B99" s="54"/>
      <c r="C99" s="39"/>
      <c r="D99" s="36"/>
      <c r="E99" s="36"/>
      <c r="F99" s="36"/>
      <c r="G99" s="11">
        <v>1</v>
      </c>
      <c r="H99" s="1" t="s">
        <v>507</v>
      </c>
      <c r="I99" s="1" t="s">
        <v>506</v>
      </c>
      <c r="J99" s="11"/>
    </row>
    <row r="100" spans="1:10" ht="36" customHeight="1" x14ac:dyDescent="0.3">
      <c r="A100" s="38">
        <f>MAX($A$1:A99)+1</f>
        <v>75</v>
      </c>
      <c r="B100" s="51" t="s">
        <v>202</v>
      </c>
      <c r="C100" s="50" t="s">
        <v>201</v>
      </c>
      <c r="D100" s="50">
        <v>22</v>
      </c>
      <c r="E100" s="50">
        <v>16</v>
      </c>
      <c r="F100" s="50">
        <v>6</v>
      </c>
      <c r="G100" s="11">
        <v>1</v>
      </c>
      <c r="H100" s="1" t="s">
        <v>504</v>
      </c>
      <c r="I100" s="1" t="s">
        <v>501</v>
      </c>
      <c r="J100" s="11"/>
    </row>
    <row r="101" spans="1:10" ht="36" customHeight="1" x14ac:dyDescent="0.3">
      <c r="A101" s="39"/>
      <c r="B101" s="51"/>
      <c r="C101" s="50"/>
      <c r="D101" s="50"/>
      <c r="E101" s="50"/>
      <c r="F101" s="50"/>
      <c r="G101" s="11">
        <v>1</v>
      </c>
      <c r="H101" s="1" t="s">
        <v>499</v>
      </c>
      <c r="I101" s="1" t="s">
        <v>501</v>
      </c>
      <c r="J101" s="11"/>
    </row>
    <row r="102" spans="1:10" ht="36" customHeight="1" x14ac:dyDescent="0.3">
      <c r="A102" s="38">
        <f>MAX($A$1:A101)+1</f>
        <v>76</v>
      </c>
      <c r="B102" s="51" t="s">
        <v>203</v>
      </c>
      <c r="C102" s="50"/>
      <c r="D102" s="50">
        <v>52</v>
      </c>
      <c r="E102" s="50">
        <v>34</v>
      </c>
      <c r="F102" s="50">
        <v>18</v>
      </c>
      <c r="G102" s="11">
        <v>1</v>
      </c>
      <c r="H102" s="1" t="s">
        <v>499</v>
      </c>
      <c r="I102" s="1" t="s">
        <v>501</v>
      </c>
      <c r="J102" s="11"/>
    </row>
    <row r="103" spans="1:10" ht="36" customHeight="1" x14ac:dyDescent="0.3">
      <c r="A103" s="39"/>
      <c r="B103" s="51"/>
      <c r="C103" s="50"/>
      <c r="D103" s="50"/>
      <c r="E103" s="50"/>
      <c r="F103" s="50"/>
      <c r="G103" s="11">
        <v>1</v>
      </c>
      <c r="H103" s="1" t="s">
        <v>507</v>
      </c>
      <c r="I103" s="1" t="s">
        <v>506</v>
      </c>
      <c r="J103" s="11"/>
    </row>
    <row r="104" spans="1:10" ht="36" customHeight="1" x14ac:dyDescent="0.3">
      <c r="A104" s="38">
        <f>MAX($A$1:A103)+1</f>
        <v>77</v>
      </c>
      <c r="B104" s="51" t="s">
        <v>204</v>
      </c>
      <c r="C104" s="50"/>
      <c r="D104" s="50">
        <v>27</v>
      </c>
      <c r="E104" s="50">
        <v>18</v>
      </c>
      <c r="F104" s="50">
        <v>9</v>
      </c>
      <c r="G104" s="11">
        <v>1</v>
      </c>
      <c r="H104" s="1" t="s">
        <v>504</v>
      </c>
      <c r="I104" s="1" t="s">
        <v>501</v>
      </c>
      <c r="J104" s="11"/>
    </row>
    <row r="105" spans="1:10" ht="36" customHeight="1" x14ac:dyDescent="0.3">
      <c r="A105" s="39"/>
      <c r="B105" s="51"/>
      <c r="C105" s="50"/>
      <c r="D105" s="50"/>
      <c r="E105" s="50"/>
      <c r="F105" s="50"/>
      <c r="G105" s="11">
        <v>1</v>
      </c>
      <c r="H105" s="1" t="s">
        <v>507</v>
      </c>
      <c r="I105" s="1" t="s">
        <v>506</v>
      </c>
      <c r="J105" s="11"/>
    </row>
    <row r="106" spans="1:10" ht="36" customHeight="1" x14ac:dyDescent="0.3">
      <c r="A106" s="38">
        <f>MAX($A$1:A105)+1</f>
        <v>78</v>
      </c>
      <c r="B106" s="51" t="s">
        <v>210</v>
      </c>
      <c r="C106" s="50" t="s">
        <v>209</v>
      </c>
      <c r="D106" s="50">
        <v>22</v>
      </c>
      <c r="E106" s="50">
        <v>17</v>
      </c>
      <c r="F106" s="50">
        <v>5</v>
      </c>
      <c r="G106" s="11">
        <v>1</v>
      </c>
      <c r="H106" s="1" t="s">
        <v>505</v>
      </c>
      <c r="I106" s="8" t="s">
        <v>501</v>
      </c>
      <c r="J106" s="11"/>
    </row>
    <row r="107" spans="1:10" ht="36" customHeight="1" x14ac:dyDescent="0.3">
      <c r="A107" s="39"/>
      <c r="B107" s="51"/>
      <c r="C107" s="50"/>
      <c r="D107" s="50"/>
      <c r="E107" s="50"/>
      <c r="F107" s="50"/>
      <c r="G107" s="11">
        <v>1</v>
      </c>
      <c r="H107" s="1" t="s">
        <v>507</v>
      </c>
      <c r="I107" s="1" t="s">
        <v>506</v>
      </c>
      <c r="J107" s="11"/>
    </row>
    <row r="108" spans="1:10" ht="36" customHeight="1" x14ac:dyDescent="0.3">
      <c r="A108" s="38">
        <f>MAX($A$1:A107)+1</f>
        <v>79</v>
      </c>
      <c r="B108" s="51" t="s">
        <v>211</v>
      </c>
      <c r="C108" s="50"/>
      <c r="D108" s="50">
        <v>39</v>
      </c>
      <c r="E108" s="50">
        <v>32</v>
      </c>
      <c r="F108" s="50">
        <v>7</v>
      </c>
      <c r="G108" s="11">
        <v>1</v>
      </c>
      <c r="H108" s="1" t="s">
        <v>504</v>
      </c>
      <c r="I108" s="1" t="s">
        <v>501</v>
      </c>
      <c r="J108" s="11"/>
    </row>
    <row r="109" spans="1:10" ht="36" customHeight="1" x14ac:dyDescent="0.3">
      <c r="A109" s="43"/>
      <c r="B109" s="51"/>
      <c r="C109" s="50"/>
      <c r="D109" s="50"/>
      <c r="E109" s="50"/>
      <c r="F109" s="50"/>
      <c r="G109" s="11">
        <v>1</v>
      </c>
      <c r="H109" s="1" t="s">
        <v>505</v>
      </c>
      <c r="I109" s="8" t="s">
        <v>501</v>
      </c>
      <c r="J109" s="11"/>
    </row>
    <row r="110" spans="1:10" ht="36" customHeight="1" x14ac:dyDescent="0.3">
      <c r="A110" s="38">
        <f>MAX($A$1:A109)+1</f>
        <v>80</v>
      </c>
      <c r="B110" s="51" t="s">
        <v>212</v>
      </c>
      <c r="C110" s="50"/>
      <c r="D110" s="50">
        <v>55</v>
      </c>
      <c r="E110" s="50">
        <v>44</v>
      </c>
      <c r="F110" s="50">
        <v>11</v>
      </c>
      <c r="G110" s="11">
        <v>1</v>
      </c>
      <c r="H110" s="34" t="s">
        <v>435</v>
      </c>
      <c r="I110" s="1" t="s">
        <v>436</v>
      </c>
      <c r="J110" s="11"/>
    </row>
    <row r="111" spans="1:10" ht="36" customHeight="1" x14ac:dyDescent="0.3">
      <c r="A111" s="43"/>
      <c r="B111" s="51"/>
      <c r="C111" s="50"/>
      <c r="D111" s="50"/>
      <c r="E111" s="50"/>
      <c r="F111" s="50"/>
      <c r="G111" s="11">
        <v>1</v>
      </c>
      <c r="H111" s="1" t="s">
        <v>507</v>
      </c>
      <c r="I111" s="1" t="s">
        <v>506</v>
      </c>
      <c r="J111" s="11"/>
    </row>
    <row r="112" spans="1:10" ht="36" customHeight="1" x14ac:dyDescent="0.3">
      <c r="A112" s="39"/>
      <c r="B112" s="51"/>
      <c r="C112" s="50"/>
      <c r="D112" s="50"/>
      <c r="E112" s="50"/>
      <c r="F112" s="50"/>
      <c r="G112" s="11">
        <v>1</v>
      </c>
      <c r="H112" s="1" t="s">
        <v>499</v>
      </c>
      <c r="I112" s="1" t="s">
        <v>501</v>
      </c>
      <c r="J112" s="11"/>
    </row>
    <row r="113" spans="1:10" ht="36" customHeight="1" x14ac:dyDescent="0.3">
      <c r="A113" s="50">
        <f>MAX($A$1:A112)+1</f>
        <v>81</v>
      </c>
      <c r="B113" s="51" t="s">
        <v>219</v>
      </c>
      <c r="C113" s="50" t="s">
        <v>216</v>
      </c>
      <c r="D113" s="50">
        <v>19</v>
      </c>
      <c r="E113" s="50">
        <v>13</v>
      </c>
      <c r="F113" s="50">
        <v>6</v>
      </c>
      <c r="G113" s="11">
        <v>1</v>
      </c>
      <c r="H113" s="1" t="s">
        <v>504</v>
      </c>
      <c r="I113" s="1" t="s">
        <v>501</v>
      </c>
      <c r="J113" s="11"/>
    </row>
    <row r="114" spans="1:10" ht="36" customHeight="1" x14ac:dyDescent="0.3">
      <c r="A114" s="50"/>
      <c r="B114" s="51"/>
      <c r="C114" s="50"/>
      <c r="D114" s="50"/>
      <c r="E114" s="50"/>
      <c r="F114" s="50"/>
      <c r="G114" s="11">
        <v>1</v>
      </c>
      <c r="H114" s="1" t="s">
        <v>507</v>
      </c>
      <c r="I114" s="1" t="s">
        <v>506</v>
      </c>
      <c r="J114" s="11"/>
    </row>
    <row r="115" spans="1:10" ht="36" customHeight="1" x14ac:dyDescent="0.3">
      <c r="A115" s="11">
        <f>MAX($A$1:A114)+1</f>
        <v>82</v>
      </c>
      <c r="B115" s="18" t="s">
        <v>220</v>
      </c>
      <c r="C115" s="50"/>
      <c r="D115" s="11">
        <v>19</v>
      </c>
      <c r="E115" s="11">
        <v>14</v>
      </c>
      <c r="F115" s="11">
        <v>5</v>
      </c>
      <c r="G115" s="11">
        <v>1</v>
      </c>
      <c r="H115" s="1" t="s">
        <v>507</v>
      </c>
      <c r="I115" s="1" t="s">
        <v>506</v>
      </c>
      <c r="J115" s="11"/>
    </row>
    <row r="116" spans="1:10" ht="36" customHeight="1" x14ac:dyDescent="0.3">
      <c r="A116" s="11">
        <f>MAX($A$1:A115)+1</f>
        <v>83</v>
      </c>
      <c r="B116" s="18" t="s">
        <v>221</v>
      </c>
      <c r="C116" s="50"/>
      <c r="D116" s="11">
        <v>27</v>
      </c>
      <c r="E116" s="11">
        <v>20</v>
      </c>
      <c r="F116" s="11">
        <v>7</v>
      </c>
      <c r="G116" s="11">
        <v>1</v>
      </c>
      <c r="H116" s="1" t="s">
        <v>507</v>
      </c>
      <c r="I116" s="1" t="s">
        <v>506</v>
      </c>
      <c r="J116" s="11"/>
    </row>
    <row r="117" spans="1:10" ht="36" customHeight="1" x14ac:dyDescent="0.3">
      <c r="A117" s="11">
        <f>MAX($A$1:A116)+1</f>
        <v>84</v>
      </c>
      <c r="B117" s="18" t="s">
        <v>222</v>
      </c>
      <c r="C117" s="50"/>
      <c r="D117" s="11">
        <v>14</v>
      </c>
      <c r="E117" s="11">
        <v>9</v>
      </c>
      <c r="F117" s="11">
        <v>5</v>
      </c>
      <c r="G117" s="11">
        <v>1</v>
      </c>
      <c r="H117" s="1" t="s">
        <v>504</v>
      </c>
      <c r="I117" s="1" t="s">
        <v>501</v>
      </c>
      <c r="J117" s="11"/>
    </row>
    <row r="118" spans="1:10" ht="36" customHeight="1" x14ac:dyDescent="0.3">
      <c r="A118" s="38">
        <f>MAX($A$1:A117)+1</f>
        <v>85</v>
      </c>
      <c r="B118" s="51" t="s">
        <v>227</v>
      </c>
      <c r="C118" s="50" t="s">
        <v>224</v>
      </c>
      <c r="D118" s="50">
        <v>33</v>
      </c>
      <c r="E118" s="50">
        <v>23</v>
      </c>
      <c r="F118" s="50">
        <v>10</v>
      </c>
      <c r="G118" s="11">
        <v>1</v>
      </c>
      <c r="H118" s="1" t="s">
        <v>503</v>
      </c>
      <c r="I118" s="1" t="s">
        <v>501</v>
      </c>
      <c r="J118" s="11"/>
    </row>
    <row r="119" spans="1:10" ht="36" customHeight="1" x14ac:dyDescent="0.3">
      <c r="A119" s="39"/>
      <c r="B119" s="51"/>
      <c r="C119" s="50"/>
      <c r="D119" s="50"/>
      <c r="E119" s="50"/>
      <c r="F119" s="50"/>
      <c r="G119" s="11">
        <v>1</v>
      </c>
      <c r="H119" s="11" t="s">
        <v>433</v>
      </c>
      <c r="I119" s="1" t="s">
        <v>434</v>
      </c>
      <c r="J119" s="11"/>
    </row>
    <row r="120" spans="1:10" ht="36" customHeight="1" x14ac:dyDescent="0.3">
      <c r="A120" s="38">
        <f>MAX($A$1:A119)+1</f>
        <v>86</v>
      </c>
      <c r="B120" s="51" t="s">
        <v>228</v>
      </c>
      <c r="C120" s="50"/>
      <c r="D120" s="50">
        <v>36</v>
      </c>
      <c r="E120" s="50">
        <v>31</v>
      </c>
      <c r="F120" s="50">
        <v>5</v>
      </c>
      <c r="G120" s="11">
        <v>1</v>
      </c>
      <c r="H120" s="1" t="s">
        <v>505</v>
      </c>
      <c r="I120" s="8" t="s">
        <v>501</v>
      </c>
      <c r="J120" s="11"/>
    </row>
    <row r="121" spans="1:10" ht="36" customHeight="1" x14ac:dyDescent="0.3">
      <c r="A121" s="43"/>
      <c r="B121" s="51"/>
      <c r="C121" s="50"/>
      <c r="D121" s="50"/>
      <c r="E121" s="50"/>
      <c r="F121" s="50"/>
      <c r="G121" s="11">
        <v>1</v>
      </c>
      <c r="H121" s="1" t="s">
        <v>504</v>
      </c>
      <c r="I121" s="1" t="s">
        <v>501</v>
      </c>
      <c r="J121" s="11"/>
    </row>
    <row r="122" spans="1:10" ht="36" customHeight="1" x14ac:dyDescent="0.3">
      <c r="A122" s="39"/>
      <c r="B122" s="51"/>
      <c r="C122" s="50"/>
      <c r="D122" s="50"/>
      <c r="E122" s="50"/>
      <c r="F122" s="50"/>
      <c r="G122" s="11">
        <v>1</v>
      </c>
      <c r="H122" s="1" t="s">
        <v>499</v>
      </c>
      <c r="I122" s="1" t="s">
        <v>501</v>
      </c>
      <c r="J122" s="11"/>
    </row>
    <row r="123" spans="1:10" ht="36" customHeight="1" x14ac:dyDescent="0.3">
      <c r="A123" s="38">
        <f>MAX($A$1:A122)+1</f>
        <v>87</v>
      </c>
      <c r="B123" s="51" t="s">
        <v>229</v>
      </c>
      <c r="C123" s="50"/>
      <c r="D123" s="50" t="s">
        <v>230</v>
      </c>
      <c r="E123" s="50" t="s">
        <v>231</v>
      </c>
      <c r="F123" s="50" t="s">
        <v>232</v>
      </c>
      <c r="G123" s="11">
        <v>1</v>
      </c>
      <c r="H123" s="1" t="s">
        <v>504</v>
      </c>
      <c r="I123" s="1" t="s">
        <v>501</v>
      </c>
      <c r="J123" s="11"/>
    </row>
    <row r="124" spans="1:10" ht="36" customHeight="1" x14ac:dyDescent="0.3">
      <c r="A124" s="43"/>
      <c r="B124" s="51"/>
      <c r="C124" s="50"/>
      <c r="D124" s="50"/>
      <c r="E124" s="50"/>
      <c r="F124" s="50"/>
      <c r="G124" s="11">
        <v>1</v>
      </c>
      <c r="H124" s="1" t="s">
        <v>505</v>
      </c>
      <c r="I124" s="8" t="s">
        <v>501</v>
      </c>
      <c r="J124" s="11"/>
    </row>
    <row r="125" spans="1:10" ht="36" customHeight="1" x14ac:dyDescent="0.3">
      <c r="A125" s="43"/>
      <c r="B125" s="51"/>
      <c r="C125" s="50"/>
      <c r="D125" s="50"/>
      <c r="E125" s="50"/>
      <c r="F125" s="50"/>
      <c r="G125" s="11">
        <v>1</v>
      </c>
      <c r="H125" s="11" t="s">
        <v>433</v>
      </c>
      <c r="I125" s="1" t="s">
        <v>434</v>
      </c>
      <c r="J125" s="11"/>
    </row>
    <row r="126" spans="1:10" ht="36" customHeight="1" x14ac:dyDescent="0.3">
      <c r="A126" s="39"/>
      <c r="B126" s="51"/>
      <c r="C126" s="50"/>
      <c r="D126" s="50"/>
      <c r="E126" s="50"/>
      <c r="F126" s="50"/>
      <c r="G126" s="11">
        <v>1</v>
      </c>
      <c r="H126" s="1" t="s">
        <v>507</v>
      </c>
      <c r="I126" s="1" t="s">
        <v>506</v>
      </c>
      <c r="J126" s="11"/>
    </row>
    <row r="127" spans="1:10" ht="36" customHeight="1" x14ac:dyDescent="0.3">
      <c r="A127" s="11">
        <f>MAX($A$1:A126)+1</f>
        <v>88</v>
      </c>
      <c r="B127" s="18" t="s">
        <v>237</v>
      </c>
      <c r="C127" s="52" t="s">
        <v>415</v>
      </c>
      <c r="D127" s="11">
        <v>21</v>
      </c>
      <c r="E127" s="11">
        <v>16</v>
      </c>
      <c r="F127" s="11">
        <v>5</v>
      </c>
      <c r="G127" s="11">
        <v>1</v>
      </c>
      <c r="H127" s="1" t="s">
        <v>504</v>
      </c>
      <c r="I127" s="1" t="s">
        <v>501</v>
      </c>
      <c r="J127" s="11"/>
    </row>
    <row r="128" spans="1:10" ht="36" customHeight="1" x14ac:dyDescent="0.3">
      <c r="A128" s="11">
        <f>MAX($A$1:A127)+1</f>
        <v>89</v>
      </c>
      <c r="B128" s="18" t="s">
        <v>238</v>
      </c>
      <c r="C128" s="50"/>
      <c r="D128" s="11">
        <v>22</v>
      </c>
      <c r="E128" s="11">
        <v>20</v>
      </c>
      <c r="F128" s="11">
        <v>2</v>
      </c>
      <c r="G128" s="11">
        <v>1</v>
      </c>
      <c r="H128" s="1" t="s">
        <v>504</v>
      </c>
      <c r="I128" s="1" t="s">
        <v>501</v>
      </c>
      <c r="J128" s="11"/>
    </row>
    <row r="129" spans="1:10" ht="36" customHeight="1" x14ac:dyDescent="0.3">
      <c r="A129" s="38">
        <f>MAX($A$1:A128)+1</f>
        <v>90</v>
      </c>
      <c r="B129" s="51" t="s">
        <v>239</v>
      </c>
      <c r="C129" s="50"/>
      <c r="D129" s="50">
        <v>47</v>
      </c>
      <c r="E129" s="50">
        <v>42</v>
      </c>
      <c r="F129" s="50">
        <v>5</v>
      </c>
      <c r="G129" s="11">
        <v>1</v>
      </c>
      <c r="H129" s="1" t="s">
        <v>505</v>
      </c>
      <c r="I129" s="8" t="s">
        <v>501</v>
      </c>
      <c r="J129" s="11"/>
    </row>
    <row r="130" spans="1:10" ht="36" customHeight="1" x14ac:dyDescent="0.3">
      <c r="A130" s="39"/>
      <c r="B130" s="51"/>
      <c r="C130" s="50"/>
      <c r="D130" s="50"/>
      <c r="E130" s="50"/>
      <c r="F130" s="50"/>
      <c r="G130" s="11">
        <v>1</v>
      </c>
      <c r="H130" s="1" t="s">
        <v>507</v>
      </c>
      <c r="I130" s="1" t="s">
        <v>506</v>
      </c>
      <c r="J130" s="11"/>
    </row>
    <row r="131" spans="1:10" ht="36" customHeight="1" x14ac:dyDescent="0.3">
      <c r="A131" s="11">
        <f>MAX($A$1:A130)+1</f>
        <v>91</v>
      </c>
      <c r="B131" s="18" t="s">
        <v>240</v>
      </c>
      <c r="C131" s="50"/>
      <c r="D131" s="11">
        <v>45</v>
      </c>
      <c r="E131" s="11">
        <v>43</v>
      </c>
      <c r="F131" s="11">
        <v>2</v>
      </c>
      <c r="G131" s="11">
        <v>1</v>
      </c>
      <c r="H131" s="1" t="s">
        <v>499</v>
      </c>
      <c r="I131" s="1" t="s">
        <v>501</v>
      </c>
      <c r="J131" s="11"/>
    </row>
    <row r="132" spans="1:10" ht="36" customHeight="1" x14ac:dyDescent="0.3">
      <c r="A132" s="38">
        <f>MAX($A$1:A131)+1</f>
        <v>92</v>
      </c>
      <c r="B132" s="51" t="s">
        <v>241</v>
      </c>
      <c r="C132" s="50"/>
      <c r="D132" s="50">
        <v>28</v>
      </c>
      <c r="E132" s="50">
        <v>22</v>
      </c>
      <c r="F132" s="50">
        <v>6</v>
      </c>
      <c r="G132" s="11">
        <v>1</v>
      </c>
      <c r="H132" s="1" t="s">
        <v>504</v>
      </c>
      <c r="I132" s="1" t="s">
        <v>501</v>
      </c>
      <c r="J132" s="11"/>
    </row>
    <row r="133" spans="1:10" ht="36" customHeight="1" x14ac:dyDescent="0.3">
      <c r="A133" s="39"/>
      <c r="B133" s="51"/>
      <c r="C133" s="50"/>
      <c r="D133" s="50"/>
      <c r="E133" s="50"/>
      <c r="F133" s="50"/>
      <c r="G133" s="11">
        <v>1</v>
      </c>
      <c r="H133" s="1" t="s">
        <v>505</v>
      </c>
      <c r="I133" s="8" t="s">
        <v>501</v>
      </c>
      <c r="J133" s="11"/>
    </row>
    <row r="134" spans="1:10" ht="36" customHeight="1" x14ac:dyDescent="0.3">
      <c r="A134" s="11">
        <f>MAX($A$1:A133)+1</f>
        <v>93</v>
      </c>
      <c r="B134" s="18" t="s">
        <v>244</v>
      </c>
      <c r="C134" s="52" t="s">
        <v>437</v>
      </c>
      <c r="D134" s="11">
        <v>26</v>
      </c>
      <c r="E134" s="11">
        <v>20</v>
      </c>
      <c r="F134" s="11">
        <v>6</v>
      </c>
      <c r="G134" s="11">
        <v>1</v>
      </c>
      <c r="H134" s="1" t="s">
        <v>504</v>
      </c>
      <c r="I134" s="1" t="s">
        <v>501</v>
      </c>
      <c r="J134" s="11"/>
    </row>
    <row r="135" spans="1:10" ht="36" customHeight="1" x14ac:dyDescent="0.3">
      <c r="A135" s="11">
        <f>MAX($A$1:A134)+1</f>
        <v>94</v>
      </c>
      <c r="B135" s="18" t="s">
        <v>245</v>
      </c>
      <c r="C135" s="52"/>
      <c r="D135" s="11">
        <v>41</v>
      </c>
      <c r="E135" s="11">
        <v>30</v>
      </c>
      <c r="F135" s="11">
        <v>11</v>
      </c>
      <c r="G135" s="11">
        <v>1</v>
      </c>
      <c r="H135" s="1" t="s">
        <v>505</v>
      </c>
      <c r="I135" s="8" t="s">
        <v>501</v>
      </c>
      <c r="J135" s="11"/>
    </row>
    <row r="136" spans="1:10" ht="36" customHeight="1" x14ac:dyDescent="0.3">
      <c r="A136" s="38">
        <f>MAX($A$1:A135)+1</f>
        <v>95</v>
      </c>
      <c r="B136" s="51" t="s">
        <v>246</v>
      </c>
      <c r="C136" s="52"/>
      <c r="D136" s="50">
        <v>20</v>
      </c>
      <c r="E136" s="50">
        <v>14</v>
      </c>
      <c r="F136" s="50">
        <v>6</v>
      </c>
      <c r="G136" s="11">
        <v>1</v>
      </c>
      <c r="H136" s="1" t="s">
        <v>504</v>
      </c>
      <c r="I136" s="1" t="s">
        <v>501</v>
      </c>
      <c r="J136" s="11"/>
    </row>
    <row r="137" spans="1:10" ht="36" customHeight="1" x14ac:dyDescent="0.3">
      <c r="A137" s="39"/>
      <c r="B137" s="51"/>
      <c r="C137" s="52"/>
      <c r="D137" s="50"/>
      <c r="E137" s="50"/>
      <c r="F137" s="50"/>
      <c r="G137" s="11">
        <v>1</v>
      </c>
      <c r="H137" s="1" t="s">
        <v>507</v>
      </c>
      <c r="I137" s="1" t="s">
        <v>506</v>
      </c>
      <c r="J137" s="11"/>
    </row>
    <row r="138" spans="1:10" ht="36" customHeight="1" x14ac:dyDescent="0.3">
      <c r="A138" s="11">
        <f>MAX($A$1:A137)+1</f>
        <v>96</v>
      </c>
      <c r="B138" s="18" t="s">
        <v>247</v>
      </c>
      <c r="C138" s="11" t="s">
        <v>248</v>
      </c>
      <c r="D138" s="11">
        <v>45</v>
      </c>
      <c r="E138" s="11">
        <v>42</v>
      </c>
      <c r="F138" s="11">
        <v>3</v>
      </c>
      <c r="G138" s="11">
        <v>1</v>
      </c>
      <c r="H138" s="1" t="s">
        <v>505</v>
      </c>
      <c r="I138" s="8" t="s">
        <v>501</v>
      </c>
      <c r="J138" s="11"/>
    </row>
    <row r="139" spans="1:10" ht="36" customHeight="1" x14ac:dyDescent="0.3">
      <c r="A139" s="11">
        <f>MAX($A$1:A138)+1</f>
        <v>97</v>
      </c>
      <c r="B139" s="18" t="s">
        <v>255</v>
      </c>
      <c r="C139" s="52" t="s">
        <v>252</v>
      </c>
      <c r="D139" s="11">
        <v>21</v>
      </c>
      <c r="E139" s="11">
        <v>17</v>
      </c>
      <c r="F139" s="11">
        <v>4</v>
      </c>
      <c r="G139" s="11">
        <v>1</v>
      </c>
      <c r="H139" s="11" t="s">
        <v>433</v>
      </c>
      <c r="I139" s="1" t="s">
        <v>434</v>
      </c>
      <c r="J139" s="11"/>
    </row>
    <row r="140" spans="1:10" ht="36" customHeight="1" x14ac:dyDescent="0.3">
      <c r="A140" s="38">
        <f>MAX($A$1:A139)+1</f>
        <v>98</v>
      </c>
      <c r="B140" s="51" t="s">
        <v>256</v>
      </c>
      <c r="C140" s="50"/>
      <c r="D140" s="50">
        <v>27</v>
      </c>
      <c r="E140" s="50">
        <v>19</v>
      </c>
      <c r="F140" s="50">
        <v>8</v>
      </c>
      <c r="G140" s="11">
        <v>1</v>
      </c>
      <c r="H140" s="1" t="s">
        <v>504</v>
      </c>
      <c r="I140" s="1" t="s">
        <v>501</v>
      </c>
      <c r="J140" s="11"/>
    </row>
    <row r="141" spans="1:10" ht="36" customHeight="1" x14ac:dyDescent="0.3">
      <c r="A141" s="39"/>
      <c r="B141" s="51"/>
      <c r="C141" s="50"/>
      <c r="D141" s="50"/>
      <c r="E141" s="50"/>
      <c r="F141" s="50"/>
      <c r="G141" s="11">
        <v>1</v>
      </c>
      <c r="H141" s="1" t="s">
        <v>499</v>
      </c>
      <c r="I141" s="1" t="s">
        <v>501</v>
      </c>
      <c r="J141" s="11"/>
    </row>
    <row r="142" spans="1:10" ht="36" customHeight="1" x14ac:dyDescent="0.3">
      <c r="A142" s="11">
        <f>MAX($A$1:A141)+1</f>
        <v>99</v>
      </c>
      <c r="B142" s="18" t="s">
        <v>261</v>
      </c>
      <c r="C142" s="50" t="s">
        <v>262</v>
      </c>
      <c r="D142" s="11">
        <v>30</v>
      </c>
      <c r="E142" s="11">
        <v>26</v>
      </c>
      <c r="F142" s="11">
        <v>4</v>
      </c>
      <c r="G142" s="11">
        <v>1</v>
      </c>
      <c r="H142" s="1" t="s">
        <v>504</v>
      </c>
      <c r="I142" s="1" t="s">
        <v>501</v>
      </c>
      <c r="J142" s="11"/>
    </row>
    <row r="143" spans="1:10" ht="36" customHeight="1" x14ac:dyDescent="0.3">
      <c r="A143" s="11">
        <f>MAX($A$1:A142)+1</f>
        <v>100</v>
      </c>
      <c r="B143" s="18" t="s">
        <v>42</v>
      </c>
      <c r="C143" s="50"/>
      <c r="D143" s="11">
        <v>52</v>
      </c>
      <c r="E143" s="11">
        <v>48</v>
      </c>
      <c r="F143" s="11">
        <v>4</v>
      </c>
      <c r="G143" s="11">
        <v>1</v>
      </c>
      <c r="H143" s="1" t="s">
        <v>507</v>
      </c>
      <c r="I143" s="1" t="s">
        <v>506</v>
      </c>
      <c r="J143" s="11"/>
    </row>
    <row r="144" spans="1:10" ht="36" customHeight="1" x14ac:dyDescent="0.3">
      <c r="A144" s="38">
        <f>MAX($A$1:A143)+1</f>
        <v>101</v>
      </c>
      <c r="B144" s="51" t="s">
        <v>266</v>
      </c>
      <c r="C144" s="50" t="s">
        <v>264</v>
      </c>
      <c r="D144" s="58">
        <v>28</v>
      </c>
      <c r="E144" s="58">
        <v>20</v>
      </c>
      <c r="F144" s="58">
        <f t="shared" ref="F144" si="0">D144-E144</f>
        <v>8</v>
      </c>
      <c r="G144" s="13">
        <v>1</v>
      </c>
      <c r="H144" s="1" t="s">
        <v>505</v>
      </c>
      <c r="I144" s="8" t="s">
        <v>501</v>
      </c>
      <c r="J144" s="11"/>
    </row>
    <row r="145" spans="1:10" ht="36" customHeight="1" x14ac:dyDescent="0.3">
      <c r="A145" s="39"/>
      <c r="B145" s="51"/>
      <c r="C145" s="50"/>
      <c r="D145" s="58"/>
      <c r="E145" s="58"/>
      <c r="F145" s="58"/>
      <c r="G145" s="13">
        <v>1</v>
      </c>
      <c r="H145" s="1" t="s">
        <v>507</v>
      </c>
      <c r="I145" s="1" t="s">
        <v>506</v>
      </c>
      <c r="J145" s="11"/>
    </row>
    <row r="146" spans="1:10" ht="36" customHeight="1" x14ac:dyDescent="0.3">
      <c r="A146" s="11">
        <f>MAX($A$1:A145)+1</f>
        <v>102</v>
      </c>
      <c r="B146" s="18" t="s">
        <v>267</v>
      </c>
      <c r="C146" s="50"/>
      <c r="D146" s="13">
        <v>37</v>
      </c>
      <c r="E146" s="13">
        <v>27</v>
      </c>
      <c r="F146" s="13">
        <f>D146-E146</f>
        <v>10</v>
      </c>
      <c r="G146" s="13">
        <v>1</v>
      </c>
      <c r="H146" s="1" t="s">
        <v>499</v>
      </c>
      <c r="I146" s="1" t="s">
        <v>501</v>
      </c>
      <c r="J146" s="11"/>
    </row>
    <row r="147" spans="1:10" ht="36" customHeight="1" x14ac:dyDescent="0.3">
      <c r="A147" s="11">
        <f>MAX($A$1:A146)+1</f>
        <v>103</v>
      </c>
      <c r="B147" s="18" t="s">
        <v>268</v>
      </c>
      <c r="C147" s="50"/>
      <c r="D147" s="13">
        <v>26</v>
      </c>
      <c r="E147" s="13">
        <v>17</v>
      </c>
      <c r="F147" s="13">
        <f>D147-E147</f>
        <v>9</v>
      </c>
      <c r="G147" s="13">
        <v>1</v>
      </c>
      <c r="H147" s="1" t="s">
        <v>504</v>
      </c>
      <c r="I147" s="1" t="s">
        <v>501</v>
      </c>
      <c r="J147" s="11"/>
    </row>
    <row r="148" spans="1:10" ht="36" customHeight="1" x14ac:dyDescent="0.3">
      <c r="A148" s="38">
        <f>MAX($A$1:A147)+1</f>
        <v>104</v>
      </c>
      <c r="B148" s="51" t="s">
        <v>269</v>
      </c>
      <c r="C148" s="50"/>
      <c r="D148" s="58">
        <v>38</v>
      </c>
      <c r="E148" s="58">
        <v>31</v>
      </c>
      <c r="F148" s="58">
        <f t="shared" ref="F148" si="1">D148-E148</f>
        <v>7</v>
      </c>
      <c r="G148" s="13">
        <v>1</v>
      </c>
      <c r="H148" s="1" t="s">
        <v>504</v>
      </c>
      <c r="I148" s="1" t="s">
        <v>501</v>
      </c>
      <c r="J148" s="11"/>
    </row>
    <row r="149" spans="1:10" ht="36" customHeight="1" x14ac:dyDescent="0.3">
      <c r="A149" s="39"/>
      <c r="B149" s="51"/>
      <c r="C149" s="50"/>
      <c r="D149" s="58"/>
      <c r="E149" s="58"/>
      <c r="F149" s="58"/>
      <c r="G149" s="13">
        <v>1</v>
      </c>
      <c r="H149" s="11" t="s">
        <v>431</v>
      </c>
      <c r="I149" s="1" t="s">
        <v>432</v>
      </c>
      <c r="J149" s="11"/>
    </row>
    <row r="150" spans="1:10" ht="36" customHeight="1" x14ac:dyDescent="0.3">
      <c r="A150" s="11">
        <f>MAX($A$1:A149)+1</f>
        <v>105</v>
      </c>
      <c r="B150" s="18" t="s">
        <v>275</v>
      </c>
      <c r="C150" s="50" t="s">
        <v>273</v>
      </c>
      <c r="D150" s="11">
        <v>20</v>
      </c>
      <c r="E150" s="11">
        <v>18</v>
      </c>
      <c r="F150" s="11">
        <v>2</v>
      </c>
      <c r="G150" s="11">
        <v>1</v>
      </c>
      <c r="H150" s="1" t="s">
        <v>507</v>
      </c>
      <c r="I150" s="1" t="s">
        <v>506</v>
      </c>
      <c r="J150" s="11"/>
    </row>
    <row r="151" spans="1:10" ht="36" customHeight="1" x14ac:dyDescent="0.3">
      <c r="A151" s="38">
        <f>MAX($A$1:A150)+1</f>
        <v>106</v>
      </c>
      <c r="B151" s="51" t="s">
        <v>276</v>
      </c>
      <c r="C151" s="50"/>
      <c r="D151" s="50">
        <v>36</v>
      </c>
      <c r="E151" s="50">
        <v>29</v>
      </c>
      <c r="F151" s="50">
        <v>7</v>
      </c>
      <c r="G151" s="11">
        <v>1</v>
      </c>
      <c r="H151" s="1" t="s">
        <v>504</v>
      </c>
      <c r="I151" s="1" t="s">
        <v>501</v>
      </c>
      <c r="J151" s="11"/>
    </row>
    <row r="152" spans="1:10" ht="36" customHeight="1" x14ac:dyDescent="0.3">
      <c r="A152" s="39"/>
      <c r="B152" s="51"/>
      <c r="C152" s="50"/>
      <c r="D152" s="50"/>
      <c r="E152" s="50"/>
      <c r="F152" s="50"/>
      <c r="G152" s="11">
        <v>1</v>
      </c>
      <c r="H152" s="1" t="s">
        <v>507</v>
      </c>
      <c r="I152" s="1" t="s">
        <v>506</v>
      </c>
      <c r="J152" s="11"/>
    </row>
    <row r="153" spans="1:10" ht="36" customHeight="1" x14ac:dyDescent="0.3">
      <c r="A153" s="11">
        <f>MAX($A$1:A152)+1</f>
        <v>107</v>
      </c>
      <c r="B153" s="18" t="s">
        <v>277</v>
      </c>
      <c r="C153" s="50"/>
      <c r="D153" s="11">
        <v>35</v>
      </c>
      <c r="E153" s="11">
        <v>29</v>
      </c>
      <c r="F153" s="11">
        <v>6</v>
      </c>
      <c r="G153" s="11">
        <v>1</v>
      </c>
      <c r="H153" s="1" t="s">
        <v>507</v>
      </c>
      <c r="I153" s="1" t="s">
        <v>506</v>
      </c>
      <c r="J153" s="11"/>
    </row>
    <row r="154" spans="1:10" ht="36" customHeight="1" x14ac:dyDescent="0.3">
      <c r="A154" s="11">
        <f>MAX($A$1:A153)+1</f>
        <v>108</v>
      </c>
      <c r="B154" s="18" t="s">
        <v>278</v>
      </c>
      <c r="C154" s="50"/>
      <c r="D154" s="11">
        <v>22</v>
      </c>
      <c r="E154" s="11">
        <v>15</v>
      </c>
      <c r="F154" s="11">
        <v>7</v>
      </c>
      <c r="G154" s="11">
        <v>1</v>
      </c>
      <c r="H154" s="1" t="s">
        <v>504</v>
      </c>
      <c r="I154" s="1" t="s">
        <v>501</v>
      </c>
      <c r="J154" s="11"/>
    </row>
    <row r="155" spans="1:10" ht="36" customHeight="1" x14ac:dyDescent="0.3">
      <c r="A155" s="11">
        <f>MAX($A$1:A154)+1</f>
        <v>109</v>
      </c>
      <c r="B155" s="18" t="s">
        <v>279</v>
      </c>
      <c r="C155" s="50"/>
      <c r="D155" s="11">
        <v>40</v>
      </c>
      <c r="E155" s="11">
        <v>35</v>
      </c>
      <c r="F155" s="11">
        <v>5</v>
      </c>
      <c r="G155" s="11">
        <v>1</v>
      </c>
      <c r="H155" s="1" t="s">
        <v>507</v>
      </c>
      <c r="I155" s="1" t="s">
        <v>506</v>
      </c>
      <c r="J155" s="11"/>
    </row>
    <row r="156" spans="1:10" ht="36" customHeight="1" x14ac:dyDescent="0.3">
      <c r="A156" s="11">
        <f>MAX($A$1:A155)+1</f>
        <v>110</v>
      </c>
      <c r="B156" s="18" t="s">
        <v>163</v>
      </c>
      <c r="C156" s="52" t="s">
        <v>282</v>
      </c>
      <c r="D156" s="11">
        <v>29</v>
      </c>
      <c r="E156" s="11">
        <v>28</v>
      </c>
      <c r="F156" s="11">
        <v>1</v>
      </c>
      <c r="G156" s="11">
        <v>1</v>
      </c>
      <c r="H156" s="1" t="s">
        <v>505</v>
      </c>
      <c r="I156" s="8" t="s">
        <v>501</v>
      </c>
      <c r="J156" s="11"/>
    </row>
    <row r="157" spans="1:10" ht="36" customHeight="1" x14ac:dyDescent="0.3">
      <c r="A157" s="11">
        <f>MAX($A$1:A156)+1</f>
        <v>111</v>
      </c>
      <c r="B157" s="18" t="s">
        <v>283</v>
      </c>
      <c r="C157" s="52"/>
      <c r="D157" s="11">
        <v>42</v>
      </c>
      <c r="E157" s="11">
        <v>41</v>
      </c>
      <c r="F157" s="11">
        <v>1</v>
      </c>
      <c r="G157" s="11">
        <v>1</v>
      </c>
      <c r="H157" s="1" t="s">
        <v>499</v>
      </c>
      <c r="I157" s="1" t="s">
        <v>501</v>
      </c>
      <c r="J157" s="11"/>
    </row>
    <row r="158" spans="1:10" ht="36" customHeight="1" x14ac:dyDescent="0.3">
      <c r="A158" s="38">
        <f>MAX($A$1:A157)+1</f>
        <v>112</v>
      </c>
      <c r="B158" s="51" t="s">
        <v>284</v>
      </c>
      <c r="C158" s="50" t="s">
        <v>285</v>
      </c>
      <c r="D158" s="50">
        <v>24</v>
      </c>
      <c r="E158" s="50">
        <v>20</v>
      </c>
      <c r="F158" s="50">
        <v>4</v>
      </c>
      <c r="G158" s="11">
        <v>1</v>
      </c>
      <c r="H158" s="1" t="s">
        <v>504</v>
      </c>
      <c r="I158" s="1" t="s">
        <v>501</v>
      </c>
      <c r="J158" s="11"/>
    </row>
    <row r="159" spans="1:10" ht="36" customHeight="1" x14ac:dyDescent="0.3">
      <c r="A159" s="43"/>
      <c r="B159" s="51"/>
      <c r="C159" s="50"/>
      <c r="D159" s="50"/>
      <c r="E159" s="50"/>
      <c r="F159" s="50"/>
      <c r="G159" s="11">
        <v>1</v>
      </c>
      <c r="H159" s="1" t="s">
        <v>505</v>
      </c>
      <c r="I159" s="8" t="s">
        <v>501</v>
      </c>
      <c r="J159" s="11"/>
    </row>
    <row r="160" spans="1:10" ht="36" customHeight="1" x14ac:dyDescent="0.3">
      <c r="A160" s="39"/>
      <c r="B160" s="51"/>
      <c r="C160" s="50"/>
      <c r="D160" s="50"/>
      <c r="E160" s="50"/>
      <c r="F160" s="50"/>
      <c r="G160" s="11">
        <v>1</v>
      </c>
      <c r="H160" s="1" t="s">
        <v>507</v>
      </c>
      <c r="I160" s="1" t="s">
        <v>506</v>
      </c>
      <c r="J160" s="11"/>
    </row>
    <row r="161" spans="1:10" ht="36" customHeight="1" x14ac:dyDescent="0.3">
      <c r="A161" s="11">
        <f>MAX($A$1:A160)+1</f>
        <v>113</v>
      </c>
      <c r="B161" s="18" t="s">
        <v>288</v>
      </c>
      <c r="C161" s="50" t="s">
        <v>287</v>
      </c>
      <c r="D161" s="11">
        <v>53</v>
      </c>
      <c r="E161" s="11">
        <v>41</v>
      </c>
      <c r="F161" s="11">
        <v>12</v>
      </c>
      <c r="G161" s="11">
        <v>1</v>
      </c>
      <c r="H161" s="1" t="s">
        <v>504</v>
      </c>
      <c r="I161" s="1" t="s">
        <v>501</v>
      </c>
      <c r="J161" s="11"/>
    </row>
    <row r="162" spans="1:10" ht="36" customHeight="1" x14ac:dyDescent="0.3">
      <c r="A162" s="38">
        <f>MAX($A$1:A161)+1</f>
        <v>114</v>
      </c>
      <c r="B162" s="51" t="s">
        <v>289</v>
      </c>
      <c r="C162" s="50"/>
      <c r="D162" s="38">
        <v>54</v>
      </c>
      <c r="E162" s="38">
        <v>38</v>
      </c>
      <c r="F162" s="38">
        <v>16</v>
      </c>
      <c r="G162" s="11">
        <v>1</v>
      </c>
      <c r="H162" s="1" t="s">
        <v>507</v>
      </c>
      <c r="I162" s="1" t="s">
        <v>506</v>
      </c>
      <c r="J162" s="11"/>
    </row>
    <row r="163" spans="1:10" ht="36" customHeight="1" x14ac:dyDescent="0.3">
      <c r="A163" s="39"/>
      <c r="B163" s="51"/>
      <c r="C163" s="50"/>
      <c r="D163" s="39"/>
      <c r="E163" s="39"/>
      <c r="F163" s="39"/>
      <c r="G163" s="11">
        <v>1</v>
      </c>
      <c r="H163" s="1" t="s">
        <v>505</v>
      </c>
      <c r="I163" s="8" t="s">
        <v>501</v>
      </c>
      <c r="J163" s="11"/>
    </row>
    <row r="164" spans="1:10" ht="36" customHeight="1" x14ac:dyDescent="0.3">
      <c r="A164" s="11">
        <f>MAX($A$1:A163)+1</f>
        <v>115</v>
      </c>
      <c r="B164" s="18" t="s">
        <v>290</v>
      </c>
      <c r="C164" s="50"/>
      <c r="D164" s="11">
        <v>50</v>
      </c>
      <c r="E164" s="11">
        <v>38</v>
      </c>
      <c r="F164" s="11">
        <v>12</v>
      </c>
      <c r="G164" s="11">
        <v>1</v>
      </c>
      <c r="H164" s="1" t="s">
        <v>499</v>
      </c>
      <c r="I164" s="1" t="s">
        <v>501</v>
      </c>
      <c r="J164" s="11"/>
    </row>
    <row r="165" spans="1:10" ht="36" customHeight="1" x14ac:dyDescent="0.3">
      <c r="A165" s="11">
        <f>MAX($A$1:A164)+1</f>
        <v>116</v>
      </c>
      <c r="B165" s="18" t="s">
        <v>291</v>
      </c>
      <c r="C165" s="50"/>
      <c r="D165" s="11">
        <v>48</v>
      </c>
      <c r="E165" s="11">
        <v>33</v>
      </c>
      <c r="F165" s="11">
        <v>15</v>
      </c>
      <c r="G165" s="11">
        <v>1</v>
      </c>
      <c r="H165" s="1" t="s">
        <v>499</v>
      </c>
      <c r="I165" s="1" t="s">
        <v>501</v>
      </c>
      <c r="J165" s="11"/>
    </row>
    <row r="166" spans="1:10" ht="36" customHeight="1" x14ac:dyDescent="0.3">
      <c r="A166" s="38">
        <f>MAX($A$1:A165)+1</f>
        <v>117</v>
      </c>
      <c r="B166" s="51" t="s">
        <v>292</v>
      </c>
      <c r="C166" s="50"/>
      <c r="D166" s="50">
        <v>18</v>
      </c>
      <c r="E166" s="50">
        <v>12</v>
      </c>
      <c r="F166" s="50">
        <v>6</v>
      </c>
      <c r="G166" s="11">
        <v>1</v>
      </c>
      <c r="H166" s="1" t="s">
        <v>504</v>
      </c>
      <c r="I166" s="1" t="s">
        <v>501</v>
      </c>
      <c r="J166" s="11"/>
    </row>
    <row r="167" spans="1:10" ht="36" customHeight="1" x14ac:dyDescent="0.3">
      <c r="A167" s="39"/>
      <c r="B167" s="51"/>
      <c r="C167" s="50"/>
      <c r="D167" s="50"/>
      <c r="E167" s="50"/>
      <c r="F167" s="50"/>
      <c r="G167" s="11">
        <v>1</v>
      </c>
      <c r="H167" s="1" t="s">
        <v>499</v>
      </c>
      <c r="I167" s="1" t="s">
        <v>501</v>
      </c>
      <c r="J167" s="11"/>
    </row>
    <row r="168" spans="1:10" ht="36" customHeight="1" x14ac:dyDescent="0.3">
      <c r="A168" s="11">
        <f>MAX($A$1:A167)+1</f>
        <v>118</v>
      </c>
      <c r="B168" s="18" t="s">
        <v>295</v>
      </c>
      <c r="C168" s="52" t="s">
        <v>301</v>
      </c>
      <c r="D168" s="11">
        <v>22</v>
      </c>
      <c r="E168" s="11">
        <v>18</v>
      </c>
      <c r="F168" s="11">
        <v>4</v>
      </c>
      <c r="G168" s="11">
        <v>1</v>
      </c>
      <c r="H168" s="1" t="s">
        <v>507</v>
      </c>
      <c r="I168" s="1" t="s">
        <v>506</v>
      </c>
      <c r="J168" s="11"/>
    </row>
    <row r="169" spans="1:10" ht="36" customHeight="1" x14ac:dyDescent="0.3">
      <c r="A169" s="38">
        <f>MAX($A$1:A168)+1</f>
        <v>119</v>
      </c>
      <c r="B169" s="51" t="s">
        <v>296</v>
      </c>
      <c r="C169" s="50"/>
      <c r="D169" s="50">
        <v>30</v>
      </c>
      <c r="E169" s="50">
        <v>23</v>
      </c>
      <c r="F169" s="50">
        <v>7</v>
      </c>
      <c r="G169" s="11">
        <v>1</v>
      </c>
      <c r="H169" s="1" t="s">
        <v>504</v>
      </c>
      <c r="I169" s="1" t="s">
        <v>501</v>
      </c>
      <c r="J169" s="11"/>
    </row>
    <row r="170" spans="1:10" ht="36" customHeight="1" x14ac:dyDescent="0.3">
      <c r="A170" s="39"/>
      <c r="B170" s="51"/>
      <c r="C170" s="50"/>
      <c r="D170" s="50"/>
      <c r="E170" s="50"/>
      <c r="F170" s="50"/>
      <c r="G170" s="11">
        <v>1</v>
      </c>
      <c r="H170" s="1" t="s">
        <v>507</v>
      </c>
      <c r="I170" s="1" t="s">
        <v>506</v>
      </c>
      <c r="J170" s="11"/>
    </row>
    <row r="171" spans="1:10" ht="36" customHeight="1" x14ac:dyDescent="0.3">
      <c r="A171" s="11">
        <f>MAX($A$1:A170)+1</f>
        <v>120</v>
      </c>
      <c r="B171" s="18" t="s">
        <v>297</v>
      </c>
      <c r="C171" s="50"/>
      <c r="D171" s="11">
        <v>21</v>
      </c>
      <c r="E171" s="11">
        <v>15</v>
      </c>
      <c r="F171" s="11">
        <v>6</v>
      </c>
      <c r="G171" s="11">
        <v>1</v>
      </c>
      <c r="H171" s="1" t="s">
        <v>504</v>
      </c>
      <c r="I171" s="1" t="s">
        <v>501</v>
      </c>
      <c r="J171" s="11"/>
    </row>
    <row r="172" spans="1:10" ht="36" customHeight="1" x14ac:dyDescent="0.3">
      <c r="A172" s="11">
        <f>MAX($A$1:A171)+1</f>
        <v>121</v>
      </c>
      <c r="B172" s="18" t="s">
        <v>298</v>
      </c>
      <c r="C172" s="50"/>
      <c r="D172" s="11">
        <v>38</v>
      </c>
      <c r="E172" s="11">
        <v>30</v>
      </c>
      <c r="F172" s="11">
        <v>8</v>
      </c>
      <c r="G172" s="11">
        <v>1</v>
      </c>
      <c r="H172" s="1" t="s">
        <v>507</v>
      </c>
      <c r="I172" s="1" t="s">
        <v>506</v>
      </c>
      <c r="J172" s="11"/>
    </row>
    <row r="173" spans="1:10" ht="36" customHeight="1" x14ac:dyDescent="0.3">
      <c r="A173" s="38">
        <f>MAX($A$1:A172)+1</f>
        <v>122</v>
      </c>
      <c r="B173" s="51" t="s">
        <v>299</v>
      </c>
      <c r="C173" s="50"/>
      <c r="D173" s="50">
        <v>27</v>
      </c>
      <c r="E173" s="50">
        <v>25</v>
      </c>
      <c r="F173" s="50">
        <v>2</v>
      </c>
      <c r="G173" s="11">
        <v>1</v>
      </c>
      <c r="H173" s="1" t="s">
        <v>504</v>
      </c>
      <c r="I173" s="1" t="s">
        <v>501</v>
      </c>
      <c r="J173" s="11"/>
    </row>
    <row r="174" spans="1:10" ht="36" customHeight="1" x14ac:dyDescent="0.3">
      <c r="A174" s="39"/>
      <c r="B174" s="51"/>
      <c r="C174" s="50"/>
      <c r="D174" s="50"/>
      <c r="E174" s="50"/>
      <c r="F174" s="50"/>
      <c r="G174" s="11">
        <v>1</v>
      </c>
      <c r="H174" s="1" t="s">
        <v>505</v>
      </c>
      <c r="I174" s="8" t="s">
        <v>501</v>
      </c>
      <c r="J174" s="11"/>
    </row>
    <row r="175" spans="1:10" ht="36" customHeight="1" x14ac:dyDescent="0.3">
      <c r="A175" s="11">
        <f>MAX($A$1:A174)+1</f>
        <v>123</v>
      </c>
      <c r="B175" s="18" t="s">
        <v>306</v>
      </c>
      <c r="C175" s="52" t="s">
        <v>417</v>
      </c>
      <c r="D175" s="11">
        <v>35</v>
      </c>
      <c r="E175" s="11">
        <v>31</v>
      </c>
      <c r="F175" s="11">
        <v>4</v>
      </c>
      <c r="G175" s="11">
        <v>1</v>
      </c>
      <c r="H175" s="1" t="s">
        <v>507</v>
      </c>
      <c r="I175" s="1" t="s">
        <v>506</v>
      </c>
      <c r="J175" s="11"/>
    </row>
    <row r="176" spans="1:10" ht="36" customHeight="1" x14ac:dyDescent="0.3">
      <c r="A176" s="38">
        <f>MAX($A$1:A175)+1</f>
        <v>124</v>
      </c>
      <c r="B176" s="51" t="s">
        <v>307</v>
      </c>
      <c r="C176" s="52"/>
      <c r="D176" s="50">
        <v>18</v>
      </c>
      <c r="E176" s="50">
        <v>15</v>
      </c>
      <c r="F176" s="50">
        <v>3</v>
      </c>
      <c r="G176" s="11">
        <v>1</v>
      </c>
      <c r="H176" s="1" t="s">
        <v>504</v>
      </c>
      <c r="I176" s="1" t="s">
        <v>501</v>
      </c>
      <c r="J176" s="11"/>
    </row>
    <row r="177" spans="1:10" ht="36" customHeight="1" x14ac:dyDescent="0.3">
      <c r="A177" s="39"/>
      <c r="B177" s="51"/>
      <c r="C177" s="52"/>
      <c r="D177" s="50"/>
      <c r="E177" s="50"/>
      <c r="F177" s="50"/>
      <c r="G177" s="11">
        <v>1</v>
      </c>
      <c r="H177" s="1" t="s">
        <v>507</v>
      </c>
      <c r="I177" s="1" t="s">
        <v>506</v>
      </c>
      <c r="J177" s="11"/>
    </row>
    <row r="178" spans="1:10" ht="36" customHeight="1" x14ac:dyDescent="0.3">
      <c r="A178" s="11">
        <f>MAX($A$1:A177)+1</f>
        <v>125</v>
      </c>
      <c r="B178" s="18" t="s">
        <v>312</v>
      </c>
      <c r="C178" s="50" t="s">
        <v>311</v>
      </c>
      <c r="D178" s="11">
        <v>25</v>
      </c>
      <c r="E178" s="11">
        <v>24</v>
      </c>
      <c r="F178" s="11">
        <v>1</v>
      </c>
      <c r="G178" s="11">
        <v>1</v>
      </c>
      <c r="H178" s="1" t="s">
        <v>504</v>
      </c>
      <c r="I178" s="1" t="s">
        <v>501</v>
      </c>
      <c r="J178" s="11"/>
    </row>
    <row r="179" spans="1:10" ht="36" customHeight="1" x14ac:dyDescent="0.3">
      <c r="A179" s="11">
        <f>MAX($A$1:A178)+1</f>
        <v>126</v>
      </c>
      <c r="B179" s="18" t="s">
        <v>313</v>
      </c>
      <c r="C179" s="50"/>
      <c r="D179" s="11">
        <v>23</v>
      </c>
      <c r="E179" s="11">
        <v>21</v>
      </c>
      <c r="F179" s="11">
        <v>2</v>
      </c>
      <c r="G179" s="11">
        <v>1</v>
      </c>
      <c r="H179" s="1" t="s">
        <v>499</v>
      </c>
      <c r="I179" s="1" t="s">
        <v>501</v>
      </c>
      <c r="J179" s="11"/>
    </row>
    <row r="180" spans="1:10" ht="36" customHeight="1" x14ac:dyDescent="0.3">
      <c r="A180" s="11">
        <f>MAX($A$1:A179)+1</f>
        <v>127</v>
      </c>
      <c r="B180" s="18" t="s">
        <v>318</v>
      </c>
      <c r="C180" s="52" t="s">
        <v>419</v>
      </c>
      <c r="D180" s="11">
        <v>53</v>
      </c>
      <c r="E180" s="11">
        <v>45</v>
      </c>
      <c r="F180" s="11">
        <v>8</v>
      </c>
      <c r="G180" s="11">
        <v>1</v>
      </c>
      <c r="H180" s="1" t="s">
        <v>505</v>
      </c>
      <c r="I180" s="8" t="s">
        <v>501</v>
      </c>
      <c r="J180" s="11"/>
    </row>
    <row r="181" spans="1:10" ht="36" customHeight="1" x14ac:dyDescent="0.3">
      <c r="A181" s="11">
        <f>MAX($A$1:A180)+1</f>
        <v>128</v>
      </c>
      <c r="B181" s="18" t="s">
        <v>319</v>
      </c>
      <c r="C181" s="50"/>
      <c r="D181" s="11">
        <v>36</v>
      </c>
      <c r="E181" s="11">
        <v>29</v>
      </c>
      <c r="F181" s="11">
        <v>7</v>
      </c>
      <c r="G181" s="11">
        <v>1</v>
      </c>
      <c r="H181" s="1" t="s">
        <v>504</v>
      </c>
      <c r="I181" s="1" t="s">
        <v>501</v>
      </c>
      <c r="J181" s="11"/>
    </row>
    <row r="182" spans="1:10" ht="36" customHeight="1" x14ac:dyDescent="0.3">
      <c r="A182" s="11">
        <f>MAX($A$1:A181)+1</f>
        <v>129</v>
      </c>
      <c r="B182" s="18" t="s">
        <v>320</v>
      </c>
      <c r="C182" s="50"/>
      <c r="D182" s="11">
        <v>27</v>
      </c>
      <c r="E182" s="11">
        <v>19</v>
      </c>
      <c r="F182" s="11">
        <v>8</v>
      </c>
      <c r="G182" s="11">
        <v>1</v>
      </c>
      <c r="H182" s="1" t="s">
        <v>504</v>
      </c>
      <c r="I182" s="1" t="s">
        <v>501</v>
      </c>
      <c r="J182" s="11"/>
    </row>
    <row r="183" spans="1:10" ht="36" customHeight="1" x14ac:dyDescent="0.3">
      <c r="A183" s="11">
        <f>MAX($A$1:A182)+1</f>
        <v>130</v>
      </c>
      <c r="B183" s="18" t="s">
        <v>321</v>
      </c>
      <c r="C183" s="50"/>
      <c r="D183" s="11">
        <v>41</v>
      </c>
      <c r="E183" s="11">
        <v>33</v>
      </c>
      <c r="F183" s="11">
        <v>8</v>
      </c>
      <c r="G183" s="11">
        <v>1</v>
      </c>
      <c r="H183" s="1" t="s">
        <v>499</v>
      </c>
      <c r="I183" s="1" t="s">
        <v>501</v>
      </c>
      <c r="J183" s="11"/>
    </row>
    <row r="184" spans="1:10" ht="36" customHeight="1" x14ac:dyDescent="0.3">
      <c r="A184" s="11">
        <f>MAX($A$1:A183)+1</f>
        <v>131</v>
      </c>
      <c r="B184" s="18" t="s">
        <v>322</v>
      </c>
      <c r="C184" s="50"/>
      <c r="D184" s="11">
        <v>20</v>
      </c>
      <c r="E184" s="11">
        <v>18</v>
      </c>
      <c r="F184" s="11">
        <v>2</v>
      </c>
      <c r="G184" s="11">
        <v>1</v>
      </c>
      <c r="H184" s="1" t="s">
        <v>504</v>
      </c>
      <c r="I184" s="1" t="s">
        <v>501</v>
      </c>
      <c r="J184" s="11"/>
    </row>
    <row r="185" spans="1:10" ht="36" customHeight="1" x14ac:dyDescent="0.3">
      <c r="A185" s="11">
        <f>MAX($A$1:A184)+1</f>
        <v>132</v>
      </c>
      <c r="B185" s="18" t="s">
        <v>331</v>
      </c>
      <c r="C185" s="52" t="s">
        <v>438</v>
      </c>
      <c r="D185" s="11">
        <v>45</v>
      </c>
      <c r="E185" s="11">
        <v>41</v>
      </c>
      <c r="F185" s="11">
        <v>4</v>
      </c>
      <c r="G185" s="11">
        <v>1</v>
      </c>
      <c r="H185" s="11" t="s">
        <v>433</v>
      </c>
      <c r="I185" s="1" t="s">
        <v>434</v>
      </c>
      <c r="J185" s="11"/>
    </row>
    <row r="186" spans="1:10" ht="36" customHeight="1" x14ac:dyDescent="0.3">
      <c r="A186" s="11">
        <f>MAX($A$1:A185)+1</f>
        <v>133</v>
      </c>
      <c r="B186" s="18" t="s">
        <v>332</v>
      </c>
      <c r="C186" s="50"/>
      <c r="D186" s="11">
        <v>20</v>
      </c>
      <c r="E186" s="11">
        <v>15</v>
      </c>
      <c r="F186" s="11">
        <v>5</v>
      </c>
      <c r="G186" s="11">
        <v>1</v>
      </c>
      <c r="H186" s="1" t="s">
        <v>504</v>
      </c>
      <c r="I186" s="1" t="s">
        <v>501</v>
      </c>
      <c r="J186" s="11"/>
    </row>
    <row r="187" spans="1:10" ht="36" customHeight="1" x14ac:dyDescent="0.3">
      <c r="A187" s="11">
        <f>MAX($A$1:A186)+1</f>
        <v>134</v>
      </c>
      <c r="B187" s="18" t="s">
        <v>334</v>
      </c>
      <c r="C187" s="11" t="s">
        <v>335</v>
      </c>
      <c r="D187" s="11">
        <v>19</v>
      </c>
      <c r="E187" s="11">
        <v>17</v>
      </c>
      <c r="F187" s="11">
        <v>2</v>
      </c>
      <c r="G187" s="11">
        <v>1</v>
      </c>
      <c r="H187" s="1" t="s">
        <v>499</v>
      </c>
      <c r="I187" s="1" t="s">
        <v>501</v>
      </c>
      <c r="J187" s="11"/>
    </row>
    <row r="188" spans="1:10" ht="36" customHeight="1" x14ac:dyDescent="0.3">
      <c r="A188" s="38">
        <f>MAX($A$1:A187)+1</f>
        <v>135</v>
      </c>
      <c r="B188" s="51" t="s">
        <v>339</v>
      </c>
      <c r="C188" s="50" t="s">
        <v>342</v>
      </c>
      <c r="D188" s="50">
        <v>24</v>
      </c>
      <c r="E188" s="50">
        <v>18</v>
      </c>
      <c r="F188" s="50">
        <v>6</v>
      </c>
      <c r="G188" s="11">
        <v>1</v>
      </c>
      <c r="H188" s="1" t="s">
        <v>504</v>
      </c>
      <c r="I188" s="1" t="s">
        <v>501</v>
      </c>
      <c r="J188" s="11"/>
    </row>
    <row r="189" spans="1:10" ht="36" customHeight="1" x14ac:dyDescent="0.3">
      <c r="A189" s="39"/>
      <c r="B189" s="51"/>
      <c r="C189" s="50"/>
      <c r="D189" s="50"/>
      <c r="E189" s="50"/>
      <c r="F189" s="50"/>
      <c r="G189" s="11">
        <v>1</v>
      </c>
      <c r="H189" s="1" t="s">
        <v>507</v>
      </c>
      <c r="I189" s="1" t="s">
        <v>506</v>
      </c>
      <c r="J189" s="11"/>
    </row>
    <row r="190" spans="1:10" ht="36" customHeight="1" x14ac:dyDescent="0.3">
      <c r="A190" s="38">
        <f>MAX($A$1:A189)+1</f>
        <v>136</v>
      </c>
      <c r="B190" s="51" t="s">
        <v>442</v>
      </c>
      <c r="C190" s="50" t="s">
        <v>345</v>
      </c>
      <c r="D190" s="50">
        <v>33</v>
      </c>
      <c r="E190" s="50">
        <v>21</v>
      </c>
      <c r="F190" s="50">
        <v>12</v>
      </c>
      <c r="G190" s="11">
        <v>1</v>
      </c>
      <c r="H190" s="1" t="s">
        <v>505</v>
      </c>
      <c r="I190" s="8" t="s">
        <v>501</v>
      </c>
      <c r="J190" s="11"/>
    </row>
    <row r="191" spans="1:10" ht="36" customHeight="1" x14ac:dyDescent="0.3">
      <c r="A191" s="39"/>
      <c r="B191" s="51"/>
      <c r="C191" s="50"/>
      <c r="D191" s="50"/>
      <c r="E191" s="50"/>
      <c r="F191" s="50"/>
      <c r="G191" s="11">
        <v>1</v>
      </c>
      <c r="H191" s="1" t="s">
        <v>431</v>
      </c>
      <c r="I191" s="1" t="s">
        <v>432</v>
      </c>
      <c r="J191" s="11"/>
    </row>
    <row r="192" spans="1:10" ht="36" customHeight="1" x14ac:dyDescent="0.3">
      <c r="A192" s="11">
        <f>MAX($A$1:A191)+1</f>
        <v>137</v>
      </c>
      <c r="B192" s="18" t="s">
        <v>351</v>
      </c>
      <c r="C192" s="50" t="s">
        <v>348</v>
      </c>
      <c r="D192" s="11">
        <v>48</v>
      </c>
      <c r="E192" s="11">
        <v>47</v>
      </c>
      <c r="F192" s="11">
        <v>1</v>
      </c>
      <c r="G192" s="11">
        <v>1</v>
      </c>
      <c r="H192" s="1" t="s">
        <v>504</v>
      </c>
      <c r="I192" s="1" t="s">
        <v>501</v>
      </c>
      <c r="J192" s="11"/>
    </row>
    <row r="193" spans="1:10" ht="36" customHeight="1" x14ac:dyDescent="0.3">
      <c r="A193" s="11">
        <f>MAX($A$1:A192)+1</f>
        <v>138</v>
      </c>
      <c r="B193" s="18" t="s">
        <v>352</v>
      </c>
      <c r="C193" s="50"/>
      <c r="D193" s="11">
        <v>36</v>
      </c>
      <c r="E193" s="11">
        <v>31</v>
      </c>
      <c r="F193" s="11">
        <v>5</v>
      </c>
      <c r="G193" s="11">
        <v>1</v>
      </c>
      <c r="H193" s="1" t="s">
        <v>504</v>
      </c>
      <c r="I193" s="1" t="s">
        <v>501</v>
      </c>
      <c r="J193" s="11"/>
    </row>
    <row r="194" spans="1:10" ht="36" customHeight="1" x14ac:dyDescent="0.3">
      <c r="A194" s="11">
        <f>MAX($A$1:A193)+1</f>
        <v>139</v>
      </c>
      <c r="B194" s="18" t="s">
        <v>359</v>
      </c>
      <c r="C194" s="52" t="s">
        <v>424</v>
      </c>
      <c r="D194" s="11">
        <v>31</v>
      </c>
      <c r="E194" s="11">
        <v>28</v>
      </c>
      <c r="F194" s="11">
        <v>3</v>
      </c>
      <c r="G194" s="11">
        <v>1</v>
      </c>
      <c r="H194" s="1" t="s">
        <v>505</v>
      </c>
      <c r="I194" s="8" t="s">
        <v>501</v>
      </c>
      <c r="J194" s="11"/>
    </row>
    <row r="195" spans="1:10" ht="36" customHeight="1" x14ac:dyDescent="0.3">
      <c r="A195" s="11">
        <f>MAX($A$1:A194)+1</f>
        <v>140</v>
      </c>
      <c r="B195" s="18" t="s">
        <v>360</v>
      </c>
      <c r="C195" s="52"/>
      <c r="D195" s="11">
        <v>26</v>
      </c>
      <c r="E195" s="11">
        <v>25</v>
      </c>
      <c r="F195" s="11">
        <v>1</v>
      </c>
      <c r="G195" s="11">
        <v>1</v>
      </c>
      <c r="H195" s="1" t="s">
        <v>505</v>
      </c>
      <c r="I195" s="8" t="s">
        <v>501</v>
      </c>
      <c r="J195" s="11"/>
    </row>
    <row r="196" spans="1:10" ht="36" customHeight="1" x14ac:dyDescent="0.3">
      <c r="A196" s="11">
        <f>MAX($A$1:A195)+1</f>
        <v>141</v>
      </c>
      <c r="B196" s="18" t="s">
        <v>365</v>
      </c>
      <c r="C196" s="50" t="s">
        <v>364</v>
      </c>
      <c r="D196" s="11">
        <v>21</v>
      </c>
      <c r="E196" s="11">
        <v>17</v>
      </c>
      <c r="F196" s="11">
        <v>4</v>
      </c>
      <c r="G196" s="11">
        <v>1</v>
      </c>
      <c r="H196" s="1" t="s">
        <v>499</v>
      </c>
      <c r="I196" s="1" t="s">
        <v>501</v>
      </c>
      <c r="J196" s="11"/>
    </row>
    <row r="197" spans="1:10" ht="36" customHeight="1" x14ac:dyDescent="0.3">
      <c r="A197" s="50">
        <f>MAX($A$1:A196)+1</f>
        <v>142</v>
      </c>
      <c r="B197" s="51" t="s">
        <v>366</v>
      </c>
      <c r="C197" s="50"/>
      <c r="D197" s="50">
        <v>23</v>
      </c>
      <c r="E197" s="50">
        <v>18</v>
      </c>
      <c r="F197" s="50">
        <v>5</v>
      </c>
      <c r="G197" s="11">
        <v>1</v>
      </c>
      <c r="H197" s="1" t="s">
        <v>504</v>
      </c>
      <c r="I197" s="1" t="s">
        <v>501</v>
      </c>
      <c r="J197" s="11"/>
    </row>
    <row r="198" spans="1:10" ht="36" customHeight="1" x14ac:dyDescent="0.3">
      <c r="A198" s="50"/>
      <c r="B198" s="51"/>
      <c r="C198" s="50"/>
      <c r="D198" s="50"/>
      <c r="E198" s="50"/>
      <c r="F198" s="50"/>
      <c r="G198" s="11">
        <v>1</v>
      </c>
      <c r="H198" s="1" t="s">
        <v>499</v>
      </c>
      <c r="I198" s="1" t="s">
        <v>501</v>
      </c>
      <c r="J198" s="11"/>
    </row>
    <row r="199" spans="1:10" ht="36" customHeight="1" x14ac:dyDescent="0.3">
      <c r="A199" s="11">
        <f>MAX($A$1:A198)+1</f>
        <v>143</v>
      </c>
      <c r="B199" s="18" t="s">
        <v>372</v>
      </c>
      <c r="C199" s="11" t="s">
        <v>370</v>
      </c>
      <c r="D199" s="11">
        <v>15</v>
      </c>
      <c r="E199" s="11">
        <v>13</v>
      </c>
      <c r="F199" s="11">
        <v>2</v>
      </c>
      <c r="G199" s="11">
        <v>1</v>
      </c>
      <c r="H199" s="1" t="s">
        <v>504</v>
      </c>
      <c r="I199" s="1" t="s">
        <v>501</v>
      </c>
      <c r="J199" s="11"/>
    </row>
    <row r="200" spans="1:10" ht="36" customHeight="1" x14ac:dyDescent="0.3">
      <c r="A200" s="38">
        <f>MAX($A$1:A199)+1</f>
        <v>144</v>
      </c>
      <c r="B200" s="51" t="s">
        <v>376</v>
      </c>
      <c r="C200" s="50" t="s">
        <v>375</v>
      </c>
      <c r="D200" s="50">
        <v>42</v>
      </c>
      <c r="E200" s="50">
        <v>31</v>
      </c>
      <c r="F200" s="50">
        <v>11</v>
      </c>
      <c r="G200" s="11">
        <v>1</v>
      </c>
      <c r="H200" s="1" t="s">
        <v>504</v>
      </c>
      <c r="I200" s="1" t="s">
        <v>501</v>
      </c>
      <c r="J200" s="11"/>
    </row>
    <row r="201" spans="1:10" ht="36" customHeight="1" x14ac:dyDescent="0.3">
      <c r="A201" s="39"/>
      <c r="B201" s="51"/>
      <c r="C201" s="50"/>
      <c r="D201" s="50"/>
      <c r="E201" s="50"/>
      <c r="F201" s="50"/>
      <c r="G201" s="11">
        <v>1</v>
      </c>
      <c r="H201" s="1" t="s">
        <v>499</v>
      </c>
      <c r="I201" s="1" t="s">
        <v>501</v>
      </c>
      <c r="J201" s="11"/>
    </row>
    <row r="202" spans="1:10" ht="36" customHeight="1" x14ac:dyDescent="0.3">
      <c r="A202" s="11">
        <f>MAX($A$1:A201)+1</f>
        <v>145</v>
      </c>
      <c r="B202" s="18" t="s">
        <v>377</v>
      </c>
      <c r="C202" s="50"/>
      <c r="D202" s="11">
        <v>27</v>
      </c>
      <c r="E202" s="11">
        <v>23</v>
      </c>
      <c r="F202" s="11">
        <v>4</v>
      </c>
      <c r="G202" s="11">
        <v>1</v>
      </c>
      <c r="H202" s="1" t="s">
        <v>507</v>
      </c>
      <c r="I202" s="1" t="s">
        <v>506</v>
      </c>
      <c r="J202" s="11"/>
    </row>
    <row r="203" spans="1:10" ht="36" customHeight="1" x14ac:dyDescent="0.3">
      <c r="A203" s="38">
        <f>MAX($A$1:A202)+1</f>
        <v>146</v>
      </c>
      <c r="B203" s="51" t="s">
        <v>378</v>
      </c>
      <c r="C203" s="50"/>
      <c r="D203" s="50">
        <v>19</v>
      </c>
      <c r="E203" s="50">
        <v>17</v>
      </c>
      <c r="F203" s="50">
        <v>2</v>
      </c>
      <c r="G203" s="11">
        <v>1</v>
      </c>
      <c r="H203" s="1" t="s">
        <v>504</v>
      </c>
      <c r="I203" s="1" t="s">
        <v>501</v>
      </c>
      <c r="J203" s="11"/>
    </row>
    <row r="204" spans="1:10" ht="36" customHeight="1" x14ac:dyDescent="0.3">
      <c r="A204" s="39"/>
      <c r="B204" s="51"/>
      <c r="C204" s="50"/>
      <c r="D204" s="50"/>
      <c r="E204" s="50"/>
      <c r="F204" s="50"/>
      <c r="G204" s="11">
        <v>1</v>
      </c>
      <c r="H204" s="1" t="s">
        <v>507</v>
      </c>
      <c r="I204" s="1" t="s">
        <v>506</v>
      </c>
      <c r="J204" s="11"/>
    </row>
    <row r="205" spans="1:10" ht="36" customHeight="1" x14ac:dyDescent="0.3">
      <c r="A205" s="11">
        <f>MAX($A$1:A204)+1</f>
        <v>147</v>
      </c>
      <c r="B205" s="18" t="s">
        <v>379</v>
      </c>
      <c r="C205" s="50"/>
      <c r="D205" s="11">
        <v>24</v>
      </c>
      <c r="E205" s="11">
        <v>18</v>
      </c>
      <c r="F205" s="11">
        <v>6</v>
      </c>
      <c r="G205" s="11">
        <v>1</v>
      </c>
      <c r="H205" s="1" t="s">
        <v>504</v>
      </c>
      <c r="I205" s="1" t="s">
        <v>501</v>
      </c>
      <c r="J205" s="11"/>
    </row>
    <row r="206" spans="1:10" ht="36" customHeight="1" x14ac:dyDescent="0.3">
      <c r="A206" s="11">
        <f>MAX($A$1:A205)+1</f>
        <v>148</v>
      </c>
      <c r="B206" s="18" t="s">
        <v>389</v>
      </c>
      <c r="C206" s="50" t="s">
        <v>388</v>
      </c>
      <c r="D206" s="11">
        <v>26</v>
      </c>
      <c r="E206" s="11">
        <v>21</v>
      </c>
      <c r="F206" s="11">
        <v>5</v>
      </c>
      <c r="G206" s="11">
        <v>1</v>
      </c>
      <c r="H206" s="1" t="s">
        <v>504</v>
      </c>
      <c r="I206" s="1" t="s">
        <v>501</v>
      </c>
      <c r="J206" s="11"/>
    </row>
    <row r="207" spans="1:10" ht="36" customHeight="1" x14ac:dyDescent="0.3">
      <c r="A207" s="11">
        <f>MAX($A$1:A206)+1</f>
        <v>149</v>
      </c>
      <c r="B207" s="18" t="s">
        <v>390</v>
      </c>
      <c r="C207" s="50"/>
      <c r="D207" s="11">
        <v>29</v>
      </c>
      <c r="E207" s="11">
        <v>20</v>
      </c>
      <c r="F207" s="11">
        <v>9</v>
      </c>
      <c r="G207" s="11">
        <v>1</v>
      </c>
      <c r="H207" s="1" t="s">
        <v>504</v>
      </c>
      <c r="I207" s="1" t="s">
        <v>501</v>
      </c>
      <c r="J207" s="11"/>
    </row>
    <row r="208" spans="1:10" ht="36" customHeight="1" x14ac:dyDescent="0.3">
      <c r="A208" s="11">
        <f>MAX($A$1:A207)+1</f>
        <v>150</v>
      </c>
      <c r="B208" s="18" t="s">
        <v>391</v>
      </c>
      <c r="C208" s="50"/>
      <c r="D208" s="11">
        <v>44</v>
      </c>
      <c r="E208" s="11">
        <v>31</v>
      </c>
      <c r="F208" s="11">
        <v>13</v>
      </c>
      <c r="G208" s="11">
        <v>1</v>
      </c>
      <c r="H208" s="1" t="s">
        <v>507</v>
      </c>
      <c r="I208" s="1" t="s">
        <v>506</v>
      </c>
      <c r="J208" s="11"/>
    </row>
    <row r="209" spans="1:10" ht="36" customHeight="1" x14ac:dyDescent="0.3">
      <c r="A209" s="38">
        <f>MAX($A$1:A208)+1</f>
        <v>151</v>
      </c>
      <c r="B209" s="51" t="s">
        <v>394</v>
      </c>
      <c r="C209" s="50" t="s">
        <v>393</v>
      </c>
      <c r="D209" s="52">
        <v>51</v>
      </c>
      <c r="E209" s="52">
        <v>49</v>
      </c>
      <c r="F209" s="52">
        <v>2</v>
      </c>
      <c r="G209" s="1">
        <v>1</v>
      </c>
      <c r="H209" s="1" t="s">
        <v>505</v>
      </c>
      <c r="I209" s="8" t="s">
        <v>501</v>
      </c>
      <c r="J209" s="11"/>
    </row>
    <row r="210" spans="1:10" ht="36" customHeight="1" x14ac:dyDescent="0.3">
      <c r="A210" s="39"/>
      <c r="B210" s="51"/>
      <c r="C210" s="50"/>
      <c r="D210" s="52"/>
      <c r="E210" s="52"/>
      <c r="F210" s="52"/>
      <c r="G210" s="1">
        <v>1</v>
      </c>
      <c r="H210" s="1" t="s">
        <v>507</v>
      </c>
      <c r="I210" s="1" t="s">
        <v>506</v>
      </c>
      <c r="J210" s="11"/>
    </row>
    <row r="211" spans="1:10" ht="36" customHeight="1" x14ac:dyDescent="0.3">
      <c r="A211" s="11">
        <f>MAX($A$1:A210)+1</f>
        <v>152</v>
      </c>
      <c r="B211" s="18" t="s">
        <v>443</v>
      </c>
      <c r="C211" s="50" t="s">
        <v>398</v>
      </c>
      <c r="D211" s="11">
        <v>16</v>
      </c>
      <c r="E211" s="11">
        <v>11</v>
      </c>
      <c r="F211" s="11">
        <v>5</v>
      </c>
      <c r="G211" s="11">
        <v>1</v>
      </c>
      <c r="H211" s="1" t="s">
        <v>507</v>
      </c>
      <c r="I211" s="1" t="s">
        <v>506</v>
      </c>
      <c r="J211" s="11"/>
    </row>
    <row r="212" spans="1:10" ht="36" customHeight="1" x14ac:dyDescent="0.3">
      <c r="A212" s="38">
        <f>MAX($A$1:A211)+1</f>
        <v>153</v>
      </c>
      <c r="B212" s="51" t="s">
        <v>400</v>
      </c>
      <c r="C212" s="50"/>
      <c r="D212" s="50">
        <v>21</v>
      </c>
      <c r="E212" s="50">
        <v>15</v>
      </c>
      <c r="F212" s="50">
        <v>6</v>
      </c>
      <c r="G212" s="11">
        <v>1</v>
      </c>
      <c r="H212" s="11" t="s">
        <v>431</v>
      </c>
      <c r="I212" s="1" t="s">
        <v>432</v>
      </c>
      <c r="J212" s="11"/>
    </row>
    <row r="213" spans="1:10" ht="36" customHeight="1" x14ac:dyDescent="0.3">
      <c r="A213" s="39"/>
      <c r="B213" s="51"/>
      <c r="C213" s="50"/>
      <c r="D213" s="50"/>
      <c r="E213" s="50"/>
      <c r="F213" s="50"/>
      <c r="G213" s="11">
        <v>1</v>
      </c>
      <c r="H213" s="1" t="s">
        <v>499</v>
      </c>
      <c r="I213" s="1" t="s">
        <v>501</v>
      </c>
      <c r="J213" s="11"/>
    </row>
    <row r="214" spans="1:10" ht="28.5" customHeight="1" x14ac:dyDescent="0.3">
      <c r="A214" s="55" t="s">
        <v>430</v>
      </c>
      <c r="B214" s="56"/>
      <c r="C214" s="57"/>
      <c r="D214" s="16">
        <f t="shared" ref="D214:F214" si="2">SUM(D5:D213)</f>
        <v>4934</v>
      </c>
      <c r="E214" s="16">
        <f t="shared" si="2"/>
        <v>4059</v>
      </c>
      <c r="F214" s="16">
        <f t="shared" si="2"/>
        <v>875</v>
      </c>
      <c r="G214" s="16">
        <f>SUM(G5:G213)</f>
        <v>209</v>
      </c>
      <c r="H214" s="11"/>
      <c r="I214" s="11"/>
      <c r="J214" s="11"/>
    </row>
  </sheetData>
  <mergeCells count="294">
    <mergeCell ref="A214:C214"/>
    <mergeCell ref="B190:B191"/>
    <mergeCell ref="C188:C189"/>
    <mergeCell ref="B209:B210"/>
    <mergeCell ref="C209:C210"/>
    <mergeCell ref="D209:D210"/>
    <mergeCell ref="E209:E210"/>
    <mergeCell ref="F209:F210"/>
    <mergeCell ref="C211:C213"/>
    <mergeCell ref="C200:C205"/>
    <mergeCell ref="D200:D201"/>
    <mergeCell ref="E200:E201"/>
    <mergeCell ref="F200:F201"/>
    <mergeCell ref="D203:D204"/>
    <mergeCell ref="E203:E204"/>
    <mergeCell ref="F203:F204"/>
    <mergeCell ref="B200:B201"/>
    <mergeCell ref="B203:B204"/>
    <mergeCell ref="C206:C208"/>
    <mergeCell ref="B212:B213"/>
    <mergeCell ref="D212:D213"/>
    <mergeCell ref="E212:E213"/>
    <mergeCell ref="F212:F213"/>
    <mergeCell ref="C192:C193"/>
    <mergeCell ref="C194:C195"/>
    <mergeCell ref="C196:C198"/>
    <mergeCell ref="B197:B198"/>
    <mergeCell ref="A197:A198"/>
    <mergeCell ref="D197:D198"/>
    <mergeCell ref="E197:E198"/>
    <mergeCell ref="F197:F198"/>
    <mergeCell ref="B158:B160"/>
    <mergeCell ref="C158:C160"/>
    <mergeCell ref="A158:A160"/>
    <mergeCell ref="C161:C167"/>
    <mergeCell ref="B162:B163"/>
    <mergeCell ref="B166:B167"/>
    <mergeCell ref="D166:D167"/>
    <mergeCell ref="E166:E167"/>
    <mergeCell ref="F176:F177"/>
    <mergeCell ref="C178:C179"/>
    <mergeCell ref="C180:C184"/>
    <mergeCell ref="C185:C186"/>
    <mergeCell ref="F166:F167"/>
    <mergeCell ref="F173:F174"/>
    <mergeCell ref="F169:F170"/>
    <mergeCell ref="F190:F191"/>
    <mergeCell ref="E173:E174"/>
    <mergeCell ref="A2:J2"/>
    <mergeCell ref="A1:D1"/>
    <mergeCell ref="H1:J1"/>
    <mergeCell ref="D38:D39"/>
    <mergeCell ref="E38:E39"/>
    <mergeCell ref="F38:F39"/>
    <mergeCell ref="D45:D46"/>
    <mergeCell ref="E45:E46"/>
    <mergeCell ref="B30:B31"/>
    <mergeCell ref="D30:D31"/>
    <mergeCell ref="E30:E31"/>
    <mergeCell ref="D41:D42"/>
    <mergeCell ref="E41:E42"/>
    <mergeCell ref="F41:F42"/>
    <mergeCell ref="D43:D44"/>
    <mergeCell ref="E43:E44"/>
    <mergeCell ref="F43:F44"/>
    <mergeCell ref="F45:F46"/>
    <mergeCell ref="B38:B39"/>
    <mergeCell ref="B41:B42"/>
    <mergeCell ref="B43:B44"/>
    <mergeCell ref="B45:B46"/>
    <mergeCell ref="F30:F31"/>
    <mergeCell ref="A7:A8"/>
    <mergeCell ref="B17:B18"/>
    <mergeCell ref="E19:E20"/>
    <mergeCell ref="F19:F20"/>
    <mergeCell ref="D9:D10"/>
    <mergeCell ref="E9:E10"/>
    <mergeCell ref="F9:F10"/>
    <mergeCell ref="C13:C14"/>
    <mergeCell ref="A17:A18"/>
    <mergeCell ref="B19:B20"/>
    <mergeCell ref="C15:C20"/>
    <mergeCell ref="A19:A20"/>
    <mergeCell ref="A61:A62"/>
    <mergeCell ref="C68:C70"/>
    <mergeCell ref="C37:C47"/>
    <mergeCell ref="C33:C36"/>
    <mergeCell ref="C59:C67"/>
    <mergeCell ref="B100:B101"/>
    <mergeCell ref="A43:A44"/>
    <mergeCell ref="A45:A46"/>
    <mergeCell ref="C48:C50"/>
    <mergeCell ref="C51:C55"/>
    <mergeCell ref="B51:B52"/>
    <mergeCell ref="B53:B54"/>
    <mergeCell ref="C71:C72"/>
    <mergeCell ref="A51:A52"/>
    <mergeCell ref="A53:A54"/>
    <mergeCell ref="C56:C57"/>
    <mergeCell ref="B61:B62"/>
    <mergeCell ref="D102:D103"/>
    <mergeCell ref="E102:E103"/>
    <mergeCell ref="F102:F103"/>
    <mergeCell ref="C95:C99"/>
    <mergeCell ref="B95:B96"/>
    <mergeCell ref="B87:B88"/>
    <mergeCell ref="B89:B90"/>
    <mergeCell ref="C86:C91"/>
    <mergeCell ref="F97:F99"/>
    <mergeCell ref="F132:F133"/>
    <mergeCell ref="D132:D133"/>
    <mergeCell ref="E132:E133"/>
    <mergeCell ref="C127:C133"/>
    <mergeCell ref="B129:B130"/>
    <mergeCell ref="B106:B107"/>
    <mergeCell ref="D106:D107"/>
    <mergeCell ref="E106:E107"/>
    <mergeCell ref="F106:F107"/>
    <mergeCell ref="B108:B109"/>
    <mergeCell ref="D108:D109"/>
    <mergeCell ref="E108:E109"/>
    <mergeCell ref="F108:F109"/>
    <mergeCell ref="B110:B112"/>
    <mergeCell ref="D110:D112"/>
    <mergeCell ref="E110:E112"/>
    <mergeCell ref="F110:F112"/>
    <mergeCell ref="C106:C112"/>
    <mergeCell ref="F113:F114"/>
    <mergeCell ref="C118:C126"/>
    <mergeCell ref="B118:B119"/>
    <mergeCell ref="B120:B122"/>
    <mergeCell ref="B123:B126"/>
    <mergeCell ref="E118:E119"/>
    <mergeCell ref="F118:F119"/>
    <mergeCell ref="D120:D122"/>
    <mergeCell ref="E120:E122"/>
    <mergeCell ref="F120:F122"/>
    <mergeCell ref="D123:D126"/>
    <mergeCell ref="E123:E126"/>
    <mergeCell ref="F123:F126"/>
    <mergeCell ref="F129:F130"/>
    <mergeCell ref="A203:A204"/>
    <mergeCell ref="F144:F145"/>
    <mergeCell ref="E148:E149"/>
    <mergeCell ref="B148:B149"/>
    <mergeCell ref="C144:C149"/>
    <mergeCell ref="D144:D145"/>
    <mergeCell ref="E144:E145"/>
    <mergeCell ref="F140:F141"/>
    <mergeCell ref="C142:C143"/>
    <mergeCell ref="C139:C141"/>
    <mergeCell ref="D140:D141"/>
    <mergeCell ref="E140:E141"/>
    <mergeCell ref="B144:B145"/>
    <mergeCell ref="D148:D149"/>
    <mergeCell ref="F188:F189"/>
    <mergeCell ref="F148:F149"/>
    <mergeCell ref="A209:A210"/>
    <mergeCell ref="A212:A213"/>
    <mergeCell ref="A100:A101"/>
    <mergeCell ref="A102:A103"/>
    <mergeCell ref="A104:A105"/>
    <mergeCell ref="A106:A107"/>
    <mergeCell ref="A108:A109"/>
    <mergeCell ref="A110:A112"/>
    <mergeCell ref="A140:A141"/>
    <mergeCell ref="A144:A145"/>
    <mergeCell ref="A148:A149"/>
    <mergeCell ref="A151:A152"/>
    <mergeCell ref="A162:A163"/>
    <mergeCell ref="A166:A167"/>
    <mergeCell ref="A169:A170"/>
    <mergeCell ref="A173:A174"/>
    <mergeCell ref="A176:A177"/>
    <mergeCell ref="A136:A137"/>
    <mergeCell ref="A132:A133"/>
    <mergeCell ref="A188:A189"/>
    <mergeCell ref="A190:A191"/>
    <mergeCell ref="A200:A201"/>
    <mergeCell ref="A113:A114"/>
    <mergeCell ref="B151:B152"/>
    <mergeCell ref="D151:D152"/>
    <mergeCell ref="E151:E152"/>
    <mergeCell ref="F151:F152"/>
    <mergeCell ref="C156:C157"/>
    <mergeCell ref="D158:D160"/>
    <mergeCell ref="E158:E160"/>
    <mergeCell ref="B176:B177"/>
    <mergeCell ref="C175:C177"/>
    <mergeCell ref="D176:D177"/>
    <mergeCell ref="E176:E177"/>
    <mergeCell ref="C168:C174"/>
    <mergeCell ref="E169:E170"/>
    <mergeCell ref="D162:D163"/>
    <mergeCell ref="E162:E163"/>
    <mergeCell ref="F158:F160"/>
    <mergeCell ref="F162:F163"/>
    <mergeCell ref="D169:D170"/>
    <mergeCell ref="C190:C191"/>
    <mergeCell ref="D190:D191"/>
    <mergeCell ref="E190:E191"/>
    <mergeCell ref="B97:B99"/>
    <mergeCell ref="A97:A99"/>
    <mergeCell ref="D97:D99"/>
    <mergeCell ref="E97:E99"/>
    <mergeCell ref="D136:D137"/>
    <mergeCell ref="E136:E137"/>
    <mergeCell ref="C150:C155"/>
    <mergeCell ref="C134:C137"/>
    <mergeCell ref="B136:B137"/>
    <mergeCell ref="A129:A130"/>
    <mergeCell ref="A123:A126"/>
    <mergeCell ref="A120:A122"/>
    <mergeCell ref="A118:A119"/>
    <mergeCell ref="B169:B170"/>
    <mergeCell ref="B173:B174"/>
    <mergeCell ref="D173:D174"/>
    <mergeCell ref="B188:B189"/>
    <mergeCell ref="D188:D189"/>
    <mergeCell ref="E188:E189"/>
    <mergeCell ref="B132:B133"/>
    <mergeCell ref="D118:D119"/>
    <mergeCell ref="A5:A6"/>
    <mergeCell ref="B5:B6"/>
    <mergeCell ref="D5:D6"/>
    <mergeCell ref="E5:E6"/>
    <mergeCell ref="F5:F6"/>
    <mergeCell ref="C5:C6"/>
    <mergeCell ref="A30:A31"/>
    <mergeCell ref="A38:A39"/>
    <mergeCell ref="A41:A42"/>
    <mergeCell ref="B23:B24"/>
    <mergeCell ref="B25:B27"/>
    <mergeCell ref="C22:C31"/>
    <mergeCell ref="C11:C12"/>
    <mergeCell ref="B9:B10"/>
    <mergeCell ref="C7:C10"/>
    <mergeCell ref="A9:A10"/>
    <mergeCell ref="B7:B8"/>
    <mergeCell ref="D7:D8"/>
    <mergeCell ref="E7:E8"/>
    <mergeCell ref="F7:F8"/>
    <mergeCell ref="D19:D20"/>
    <mergeCell ref="D17:D18"/>
    <mergeCell ref="E17:E18"/>
    <mergeCell ref="F17:F18"/>
    <mergeCell ref="C113:C117"/>
    <mergeCell ref="D113:D114"/>
    <mergeCell ref="E113:E114"/>
    <mergeCell ref="F136:F137"/>
    <mergeCell ref="B140:B141"/>
    <mergeCell ref="D23:D24"/>
    <mergeCell ref="E23:E24"/>
    <mergeCell ref="F23:F24"/>
    <mergeCell ref="D25:D27"/>
    <mergeCell ref="E25:E27"/>
    <mergeCell ref="F25:F27"/>
    <mergeCell ref="D129:D130"/>
    <mergeCell ref="B113:B114"/>
    <mergeCell ref="B102:B103"/>
    <mergeCell ref="B104:B105"/>
    <mergeCell ref="F89:F90"/>
    <mergeCell ref="D104:D105"/>
    <mergeCell ref="E104:E105"/>
    <mergeCell ref="F104:F105"/>
    <mergeCell ref="C100:C105"/>
    <mergeCell ref="D100:D101"/>
    <mergeCell ref="E100:E101"/>
    <mergeCell ref="F100:F101"/>
    <mergeCell ref="E129:E130"/>
    <mergeCell ref="A25:A27"/>
    <mergeCell ref="A23:A24"/>
    <mergeCell ref="A95:A96"/>
    <mergeCell ref="D95:D96"/>
    <mergeCell ref="E95:E96"/>
    <mergeCell ref="F95:F96"/>
    <mergeCell ref="C92:C94"/>
    <mergeCell ref="C82:C84"/>
    <mergeCell ref="A87:A88"/>
    <mergeCell ref="A89:A90"/>
    <mergeCell ref="D61:D62"/>
    <mergeCell ref="E61:E62"/>
    <mergeCell ref="F61:F62"/>
    <mergeCell ref="D51:D52"/>
    <mergeCell ref="E51:E52"/>
    <mergeCell ref="F51:F52"/>
    <mergeCell ref="D53:D54"/>
    <mergeCell ref="E53:E54"/>
    <mergeCell ref="F53:F54"/>
    <mergeCell ref="D87:D88"/>
    <mergeCell ref="E87:E88"/>
    <mergeCell ref="F87:F88"/>
    <mergeCell ref="D89:D90"/>
    <mergeCell ref="E89:E90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8E7-08EE-4298-9B4D-C6CF52468CC7}">
  <dimension ref="A1:J158"/>
  <sheetViews>
    <sheetView zoomScale="85" zoomScaleNormal="85" workbookViewId="0">
      <selection activeCell="C11" sqref="C11"/>
    </sheetView>
  </sheetViews>
  <sheetFormatPr defaultRowHeight="18.75" x14ac:dyDescent="0.3"/>
  <cols>
    <col min="1" max="1" width="5.5546875" style="17" customWidth="1"/>
    <col min="2" max="2" width="27.109375" style="31" customWidth="1"/>
    <col min="3" max="3" width="21.88671875" style="17" customWidth="1"/>
    <col min="4" max="4" width="7.21875" style="17" customWidth="1"/>
    <col min="5" max="5" width="5.6640625" style="17" customWidth="1"/>
    <col min="6" max="7" width="5.5546875" style="17" customWidth="1"/>
    <col min="8" max="8" width="23.6640625" style="17" customWidth="1"/>
    <col min="9" max="9" width="42" style="17" customWidth="1"/>
    <col min="10" max="10" width="16.33203125" style="17" customWidth="1"/>
    <col min="11" max="16384" width="8.88671875" style="10"/>
  </cols>
  <sheetData>
    <row r="1" spans="1:10" ht="52.5" customHeight="1" x14ac:dyDescent="0.3">
      <c r="A1" s="48" t="s">
        <v>474</v>
      </c>
      <c r="B1" s="48"/>
      <c r="C1" s="48"/>
      <c r="D1" s="48"/>
      <c r="H1" s="48"/>
      <c r="I1" s="48"/>
      <c r="J1" s="48"/>
    </row>
    <row r="2" spans="1:10" ht="50.25" customHeight="1" x14ac:dyDescent="0.3">
      <c r="A2" s="49" t="s">
        <v>511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customHeight="1" x14ac:dyDescent="0.3"/>
    <row r="4" spans="1:10" ht="116.25" customHeight="1" x14ac:dyDescent="0.3">
      <c r="A4" s="2" t="s">
        <v>454</v>
      </c>
      <c r="B4" s="2" t="s">
        <v>3</v>
      </c>
      <c r="C4" s="2" t="s">
        <v>475</v>
      </c>
      <c r="D4" s="2" t="s">
        <v>429</v>
      </c>
      <c r="E4" s="2" t="s">
        <v>0</v>
      </c>
      <c r="F4" s="2" t="s">
        <v>1</v>
      </c>
      <c r="G4" s="2" t="s">
        <v>404</v>
      </c>
      <c r="H4" s="2" t="s">
        <v>427</v>
      </c>
      <c r="I4" s="2" t="s">
        <v>500</v>
      </c>
      <c r="J4" s="16" t="s">
        <v>2</v>
      </c>
    </row>
    <row r="5" spans="1:10" ht="36" customHeight="1" x14ac:dyDescent="0.3">
      <c r="A5" s="1">
        <f>MAX($A$2:A4)+1</f>
        <v>1</v>
      </c>
      <c r="B5" s="3" t="s">
        <v>21</v>
      </c>
      <c r="C5" s="52" t="s">
        <v>17</v>
      </c>
      <c r="D5" s="1">
        <v>33</v>
      </c>
      <c r="E5" s="1">
        <v>31</v>
      </c>
      <c r="F5" s="1">
        <v>2</v>
      </c>
      <c r="G5" s="1">
        <v>1</v>
      </c>
      <c r="H5" s="1" t="s">
        <v>504</v>
      </c>
      <c r="I5" s="1" t="s">
        <v>501</v>
      </c>
      <c r="J5" s="11"/>
    </row>
    <row r="6" spans="1:10" ht="36" customHeight="1" x14ac:dyDescent="0.3">
      <c r="A6" s="1">
        <f>MAX($A$2:A5)+1</f>
        <v>2</v>
      </c>
      <c r="B6" s="3" t="s">
        <v>22</v>
      </c>
      <c r="C6" s="52"/>
      <c r="D6" s="1">
        <v>42</v>
      </c>
      <c r="E6" s="1">
        <v>41</v>
      </c>
      <c r="F6" s="1">
        <v>1</v>
      </c>
      <c r="G6" s="1">
        <v>1</v>
      </c>
      <c r="H6" s="1" t="s">
        <v>505</v>
      </c>
      <c r="I6" s="8" t="s">
        <v>501</v>
      </c>
      <c r="J6" s="11"/>
    </row>
    <row r="7" spans="1:10" ht="36" customHeight="1" x14ac:dyDescent="0.3">
      <c r="A7" s="1">
        <f>MAX($A$2:A6)+1</f>
        <v>3</v>
      </c>
      <c r="B7" s="3" t="s">
        <v>23</v>
      </c>
      <c r="C7" s="52"/>
      <c r="D7" s="1">
        <v>73</v>
      </c>
      <c r="E7" s="1">
        <v>71</v>
      </c>
      <c r="F7" s="1">
        <v>2</v>
      </c>
      <c r="G7" s="1">
        <v>1</v>
      </c>
      <c r="H7" s="1" t="s">
        <v>499</v>
      </c>
      <c r="I7" s="1" t="s">
        <v>501</v>
      </c>
      <c r="J7" s="11"/>
    </row>
    <row r="8" spans="1:10" ht="36" customHeight="1" x14ac:dyDescent="0.3">
      <c r="A8" s="35">
        <f>MAX($A$2:A7)+1</f>
        <v>4</v>
      </c>
      <c r="B8" s="46" t="s">
        <v>12</v>
      </c>
      <c r="C8" s="52" t="s">
        <v>6</v>
      </c>
      <c r="D8" s="35">
        <v>20</v>
      </c>
      <c r="E8" s="35">
        <v>16</v>
      </c>
      <c r="F8" s="35">
        <v>4</v>
      </c>
      <c r="G8" s="1">
        <v>1</v>
      </c>
      <c r="H8" s="1" t="s">
        <v>499</v>
      </c>
      <c r="I8" s="1" t="s">
        <v>501</v>
      </c>
      <c r="J8" s="1"/>
    </row>
    <row r="9" spans="1:10" ht="36" customHeight="1" x14ac:dyDescent="0.3">
      <c r="A9" s="36"/>
      <c r="B9" s="54"/>
      <c r="C9" s="52"/>
      <c r="D9" s="36"/>
      <c r="E9" s="36"/>
      <c r="F9" s="36"/>
      <c r="G9" s="1">
        <v>1</v>
      </c>
      <c r="H9" s="1" t="s">
        <v>507</v>
      </c>
      <c r="I9" s="1" t="s">
        <v>506</v>
      </c>
      <c r="J9" s="1"/>
    </row>
    <row r="10" spans="1:10" ht="36" customHeight="1" x14ac:dyDescent="0.3">
      <c r="A10" s="1">
        <f>MAX($A$2:A9)+1</f>
        <v>5</v>
      </c>
      <c r="B10" s="3" t="s">
        <v>13</v>
      </c>
      <c r="C10" s="52"/>
      <c r="D10" s="1">
        <v>56</v>
      </c>
      <c r="E10" s="1">
        <v>54</v>
      </c>
      <c r="F10" s="1">
        <v>2</v>
      </c>
      <c r="G10" s="1">
        <v>1</v>
      </c>
      <c r="H10" s="1" t="s">
        <v>504</v>
      </c>
      <c r="I10" s="1" t="s">
        <v>501</v>
      </c>
      <c r="J10" s="1"/>
    </row>
    <row r="11" spans="1:10" ht="36" customHeight="1" x14ac:dyDescent="0.3">
      <c r="A11" s="20">
        <f>MAX($A$2:A10)+1</f>
        <v>6</v>
      </c>
      <c r="B11" s="3" t="s">
        <v>509</v>
      </c>
      <c r="C11" s="1" t="s">
        <v>24</v>
      </c>
      <c r="D11" s="1">
        <v>46</v>
      </c>
      <c r="E11" s="1">
        <v>45</v>
      </c>
      <c r="F11" s="1">
        <v>1</v>
      </c>
      <c r="G11" s="1">
        <v>1</v>
      </c>
      <c r="H11" s="1" t="s">
        <v>507</v>
      </c>
      <c r="I11" s="1" t="s">
        <v>506</v>
      </c>
      <c r="J11" s="1"/>
    </row>
    <row r="12" spans="1:10" ht="36" customHeight="1" x14ac:dyDescent="0.3">
      <c r="A12" s="35">
        <f>MAX($A$2:A11)+1</f>
        <v>7</v>
      </c>
      <c r="B12" s="53" t="s">
        <v>39</v>
      </c>
      <c r="C12" s="52" t="s">
        <v>33</v>
      </c>
      <c r="D12" s="52">
        <v>109</v>
      </c>
      <c r="E12" s="52">
        <v>106</v>
      </c>
      <c r="F12" s="52">
        <v>3</v>
      </c>
      <c r="G12" s="1">
        <v>1</v>
      </c>
      <c r="H12" s="1" t="s">
        <v>504</v>
      </c>
      <c r="I12" s="1" t="s">
        <v>501</v>
      </c>
      <c r="J12" s="2"/>
    </row>
    <row r="13" spans="1:10" ht="36" customHeight="1" x14ac:dyDescent="0.3">
      <c r="A13" s="36"/>
      <c r="B13" s="53"/>
      <c r="C13" s="52"/>
      <c r="D13" s="52"/>
      <c r="E13" s="52"/>
      <c r="F13" s="52"/>
      <c r="G13" s="1">
        <v>1</v>
      </c>
      <c r="H13" s="1" t="s">
        <v>405</v>
      </c>
      <c r="I13" s="8" t="s">
        <v>501</v>
      </c>
      <c r="J13" s="2"/>
    </row>
    <row r="14" spans="1:10" ht="36" customHeight="1" x14ac:dyDescent="0.3">
      <c r="A14" s="1">
        <f>MAX($A$2:A13)+1</f>
        <v>8</v>
      </c>
      <c r="B14" s="3" t="s">
        <v>40</v>
      </c>
      <c r="C14" s="52"/>
      <c r="D14" s="1">
        <v>47</v>
      </c>
      <c r="E14" s="1">
        <v>46</v>
      </c>
      <c r="F14" s="1">
        <v>1</v>
      </c>
      <c r="G14" s="1">
        <v>1</v>
      </c>
      <c r="H14" s="1" t="s">
        <v>504</v>
      </c>
      <c r="I14" s="1" t="s">
        <v>501</v>
      </c>
      <c r="J14" s="2"/>
    </row>
    <row r="15" spans="1:10" ht="36" customHeight="1" x14ac:dyDescent="0.3">
      <c r="A15" s="35">
        <f>MAX($A$2:A14)+1</f>
        <v>9</v>
      </c>
      <c r="B15" s="46" t="s">
        <v>495</v>
      </c>
      <c r="C15" s="35" t="s">
        <v>43</v>
      </c>
      <c r="D15" s="35" t="s">
        <v>496</v>
      </c>
      <c r="E15" s="35" t="s">
        <v>497</v>
      </c>
      <c r="F15" s="35">
        <v>2</v>
      </c>
      <c r="G15" s="17">
        <v>1</v>
      </c>
      <c r="H15" s="1" t="s">
        <v>505</v>
      </c>
      <c r="I15" s="8" t="s">
        <v>501</v>
      </c>
      <c r="J15" s="2"/>
    </row>
    <row r="16" spans="1:10" ht="36" customHeight="1" x14ac:dyDescent="0.3">
      <c r="A16" s="36"/>
      <c r="B16" s="54"/>
      <c r="C16" s="37"/>
      <c r="D16" s="36"/>
      <c r="E16" s="36"/>
      <c r="F16" s="36"/>
      <c r="G16" s="17">
        <v>1</v>
      </c>
      <c r="H16" s="11" t="s">
        <v>433</v>
      </c>
      <c r="I16" s="1" t="s">
        <v>434</v>
      </c>
      <c r="J16" s="2"/>
    </row>
    <row r="17" spans="1:10" ht="36" customHeight="1" x14ac:dyDescent="0.3">
      <c r="A17" s="35">
        <f>MAX($A$2:A16)+1</f>
        <v>10</v>
      </c>
      <c r="B17" s="53" t="s">
        <v>444</v>
      </c>
      <c r="C17" s="37"/>
      <c r="D17" s="52">
        <v>57</v>
      </c>
      <c r="E17" s="52">
        <v>55</v>
      </c>
      <c r="F17" s="52">
        <v>2</v>
      </c>
      <c r="G17" s="1">
        <v>1</v>
      </c>
      <c r="H17" s="1" t="s">
        <v>505</v>
      </c>
      <c r="I17" s="8" t="s">
        <v>501</v>
      </c>
      <c r="J17" s="2"/>
    </row>
    <row r="18" spans="1:10" ht="36" customHeight="1" x14ac:dyDescent="0.3">
      <c r="A18" s="36"/>
      <c r="B18" s="53"/>
      <c r="C18" s="36"/>
      <c r="D18" s="52"/>
      <c r="E18" s="52"/>
      <c r="F18" s="52"/>
      <c r="G18" s="1">
        <v>1</v>
      </c>
      <c r="H18" s="11" t="s">
        <v>433</v>
      </c>
      <c r="I18" s="1" t="s">
        <v>434</v>
      </c>
      <c r="J18" s="2"/>
    </row>
    <row r="19" spans="1:10" ht="36" customHeight="1" x14ac:dyDescent="0.3">
      <c r="A19" s="1">
        <f>MAX($A$2:A18)+1</f>
        <v>11</v>
      </c>
      <c r="B19" s="3" t="s">
        <v>91</v>
      </c>
      <c r="C19" s="52" t="s">
        <v>47</v>
      </c>
      <c r="D19" s="1">
        <v>75</v>
      </c>
      <c r="E19" s="1">
        <v>50</v>
      </c>
      <c r="F19" s="1">
        <v>25</v>
      </c>
      <c r="G19" s="1">
        <v>1</v>
      </c>
      <c r="H19" s="1" t="s">
        <v>507</v>
      </c>
      <c r="I19" s="1" t="s">
        <v>506</v>
      </c>
      <c r="J19" s="2"/>
    </row>
    <row r="20" spans="1:10" ht="36" customHeight="1" x14ac:dyDescent="0.3">
      <c r="A20" s="35">
        <f>MAX($A$2:A19)+1</f>
        <v>12</v>
      </c>
      <c r="B20" s="46" t="s">
        <v>92</v>
      </c>
      <c r="C20" s="52"/>
      <c r="D20" s="35">
        <v>32</v>
      </c>
      <c r="E20" s="35">
        <v>21</v>
      </c>
      <c r="F20" s="35">
        <v>11</v>
      </c>
      <c r="G20" s="1">
        <v>1</v>
      </c>
      <c r="H20" s="1" t="s">
        <v>505</v>
      </c>
      <c r="I20" s="8" t="s">
        <v>501</v>
      </c>
      <c r="J20" s="2"/>
    </row>
    <row r="21" spans="1:10" ht="36" customHeight="1" x14ac:dyDescent="0.3">
      <c r="A21" s="36"/>
      <c r="B21" s="54"/>
      <c r="C21" s="52"/>
      <c r="D21" s="36"/>
      <c r="E21" s="36"/>
      <c r="F21" s="36"/>
      <c r="G21" s="1">
        <v>1</v>
      </c>
      <c r="H21" s="1" t="s">
        <v>504</v>
      </c>
      <c r="I21" s="1" t="s">
        <v>501</v>
      </c>
      <c r="J21" s="2"/>
    </row>
    <row r="22" spans="1:10" ht="36" customHeight="1" x14ac:dyDescent="0.3">
      <c r="A22" s="1">
        <f>MAX($A$2:A21)+1</f>
        <v>13</v>
      </c>
      <c r="B22" s="3" t="s">
        <v>62</v>
      </c>
      <c r="C22" s="1" t="s">
        <v>48</v>
      </c>
      <c r="D22" s="1">
        <v>77</v>
      </c>
      <c r="E22" s="1">
        <v>70</v>
      </c>
      <c r="F22" s="1">
        <v>7</v>
      </c>
      <c r="G22" s="1">
        <v>1</v>
      </c>
      <c r="H22" s="1" t="s">
        <v>503</v>
      </c>
      <c r="I22" s="1" t="s">
        <v>501</v>
      </c>
      <c r="J22" s="2"/>
    </row>
    <row r="23" spans="1:10" ht="36" customHeight="1" x14ac:dyDescent="0.3">
      <c r="A23" s="1">
        <f>MAX($A$2:A22)+1</f>
        <v>14</v>
      </c>
      <c r="B23" s="3" t="s">
        <v>74</v>
      </c>
      <c r="C23" s="52" t="s">
        <v>65</v>
      </c>
      <c r="D23" s="1">
        <v>38</v>
      </c>
      <c r="E23" s="1">
        <v>31</v>
      </c>
      <c r="F23" s="1">
        <v>7</v>
      </c>
      <c r="G23" s="1">
        <v>1</v>
      </c>
      <c r="H23" s="1" t="s">
        <v>499</v>
      </c>
      <c r="I23" s="1" t="s">
        <v>501</v>
      </c>
      <c r="J23" s="2"/>
    </row>
    <row r="24" spans="1:10" ht="36" customHeight="1" x14ac:dyDescent="0.3">
      <c r="A24" s="1">
        <f>MAX($A$2:A23)+1</f>
        <v>15</v>
      </c>
      <c r="B24" s="3" t="s">
        <v>75</v>
      </c>
      <c r="C24" s="52"/>
      <c r="D24" s="1">
        <v>93</v>
      </c>
      <c r="E24" s="1">
        <v>89</v>
      </c>
      <c r="F24" s="1">
        <v>4</v>
      </c>
      <c r="G24" s="1">
        <v>1</v>
      </c>
      <c r="H24" s="1" t="s">
        <v>503</v>
      </c>
      <c r="I24" s="1" t="s">
        <v>501</v>
      </c>
      <c r="J24" s="2"/>
    </row>
    <row r="25" spans="1:10" ht="36" customHeight="1" x14ac:dyDescent="0.3">
      <c r="A25" s="52">
        <f>MAX($A$2:A24)+1</f>
        <v>16</v>
      </c>
      <c r="B25" s="53" t="s">
        <v>82</v>
      </c>
      <c r="C25" s="52" t="s">
        <v>76</v>
      </c>
      <c r="D25" s="52">
        <v>24</v>
      </c>
      <c r="E25" s="52">
        <v>17</v>
      </c>
      <c r="F25" s="52">
        <v>7</v>
      </c>
      <c r="G25" s="1">
        <v>1</v>
      </c>
      <c r="H25" s="1" t="s">
        <v>505</v>
      </c>
      <c r="I25" s="8" t="s">
        <v>501</v>
      </c>
      <c r="J25" s="2"/>
    </row>
    <row r="26" spans="1:10" ht="36" customHeight="1" x14ac:dyDescent="0.3">
      <c r="A26" s="52"/>
      <c r="B26" s="53"/>
      <c r="C26" s="52"/>
      <c r="D26" s="52"/>
      <c r="E26" s="52"/>
      <c r="F26" s="52"/>
      <c r="G26" s="1">
        <v>1</v>
      </c>
      <c r="H26" s="1" t="s">
        <v>507</v>
      </c>
      <c r="I26" s="1" t="s">
        <v>506</v>
      </c>
      <c r="J26" s="2"/>
    </row>
    <row r="27" spans="1:10" ht="36" customHeight="1" x14ac:dyDescent="0.3">
      <c r="A27" s="52"/>
      <c r="B27" s="53"/>
      <c r="C27" s="52"/>
      <c r="D27" s="52"/>
      <c r="E27" s="52"/>
      <c r="F27" s="52"/>
      <c r="G27" s="1">
        <v>1</v>
      </c>
      <c r="H27" s="1" t="s">
        <v>504</v>
      </c>
      <c r="I27" s="1" t="s">
        <v>501</v>
      </c>
      <c r="J27" s="2"/>
    </row>
    <row r="28" spans="1:10" ht="36" customHeight="1" x14ac:dyDescent="0.3">
      <c r="A28" s="52"/>
      <c r="B28" s="53"/>
      <c r="C28" s="52"/>
      <c r="D28" s="52"/>
      <c r="E28" s="52"/>
      <c r="F28" s="52"/>
      <c r="G28" s="1">
        <v>1</v>
      </c>
      <c r="H28" s="1" t="s">
        <v>499</v>
      </c>
      <c r="I28" s="1" t="s">
        <v>501</v>
      </c>
      <c r="J28" s="2"/>
    </row>
    <row r="29" spans="1:10" ht="36" customHeight="1" x14ac:dyDescent="0.3">
      <c r="A29" s="1">
        <f>MAX($A$2:A28)+1</f>
        <v>17</v>
      </c>
      <c r="B29" s="3" t="s">
        <v>83</v>
      </c>
      <c r="C29" s="52"/>
      <c r="D29" s="1">
        <v>44</v>
      </c>
      <c r="E29" s="1">
        <v>35</v>
      </c>
      <c r="F29" s="1">
        <v>9</v>
      </c>
      <c r="G29" s="1">
        <v>1</v>
      </c>
      <c r="H29" s="1" t="s">
        <v>505</v>
      </c>
      <c r="I29" s="8" t="s">
        <v>501</v>
      </c>
      <c r="J29" s="2"/>
    </row>
    <row r="30" spans="1:10" ht="36" customHeight="1" x14ac:dyDescent="0.3">
      <c r="A30" s="1">
        <f>MAX($A$2:A29)+1</f>
        <v>18</v>
      </c>
      <c r="B30" s="3" t="s">
        <v>84</v>
      </c>
      <c r="C30" s="52"/>
      <c r="D30" s="1">
        <v>33</v>
      </c>
      <c r="E30" s="1">
        <v>30</v>
      </c>
      <c r="F30" s="1">
        <v>3</v>
      </c>
      <c r="G30" s="1">
        <v>1</v>
      </c>
      <c r="H30" s="1" t="s">
        <v>504</v>
      </c>
      <c r="I30" s="1" t="s">
        <v>501</v>
      </c>
      <c r="J30" s="2"/>
    </row>
    <row r="31" spans="1:10" ht="36" customHeight="1" x14ac:dyDescent="0.3">
      <c r="A31" s="1">
        <f>MAX($A$2:A30)+1</f>
        <v>19</v>
      </c>
      <c r="B31" s="3" t="s">
        <v>96</v>
      </c>
      <c r="C31" s="1" t="s">
        <v>95</v>
      </c>
      <c r="D31" s="1">
        <v>31</v>
      </c>
      <c r="E31" s="1">
        <v>25</v>
      </c>
      <c r="F31" s="1">
        <v>6</v>
      </c>
      <c r="G31" s="1">
        <v>1</v>
      </c>
      <c r="H31" s="11" t="s">
        <v>433</v>
      </c>
      <c r="I31" s="1" t="s">
        <v>434</v>
      </c>
      <c r="J31" s="2"/>
    </row>
    <row r="32" spans="1:10" ht="36" customHeight="1" x14ac:dyDescent="0.3">
      <c r="A32" s="1">
        <f>MAX($A$2:A31)+1</f>
        <v>20</v>
      </c>
      <c r="B32" s="3" t="s">
        <v>100</v>
      </c>
      <c r="C32" s="1" t="s">
        <v>101</v>
      </c>
      <c r="D32" s="1">
        <v>52</v>
      </c>
      <c r="E32" s="1">
        <v>48</v>
      </c>
      <c r="F32" s="1">
        <v>4</v>
      </c>
      <c r="G32" s="1">
        <v>1</v>
      </c>
      <c r="H32" s="1" t="s">
        <v>507</v>
      </c>
      <c r="I32" s="1" t="s">
        <v>506</v>
      </c>
      <c r="J32" s="2"/>
    </row>
    <row r="33" spans="1:10" ht="36" customHeight="1" x14ac:dyDescent="0.3">
      <c r="A33" s="35">
        <f>MAX($A$2:A32)+1</f>
        <v>21</v>
      </c>
      <c r="B33" s="53" t="s">
        <v>445</v>
      </c>
      <c r="C33" s="52" t="s">
        <v>102</v>
      </c>
      <c r="D33" s="52">
        <v>28</v>
      </c>
      <c r="E33" s="52">
        <v>18</v>
      </c>
      <c r="F33" s="52">
        <v>10</v>
      </c>
      <c r="G33" s="1">
        <v>1</v>
      </c>
      <c r="H33" s="1" t="s">
        <v>504</v>
      </c>
      <c r="I33" s="1" t="s">
        <v>501</v>
      </c>
      <c r="J33" s="2"/>
    </row>
    <row r="34" spans="1:10" ht="36" customHeight="1" x14ac:dyDescent="0.3">
      <c r="A34" s="36"/>
      <c r="B34" s="53"/>
      <c r="C34" s="52"/>
      <c r="D34" s="52"/>
      <c r="E34" s="52"/>
      <c r="F34" s="52"/>
      <c r="G34" s="1">
        <v>1</v>
      </c>
      <c r="H34" s="11" t="s">
        <v>433</v>
      </c>
      <c r="I34" s="1" t="s">
        <v>434</v>
      </c>
      <c r="J34" s="2"/>
    </row>
    <row r="35" spans="1:10" ht="36" customHeight="1" x14ac:dyDescent="0.3">
      <c r="A35" s="1">
        <f>MAX($A$2:A34)+1</f>
        <v>22</v>
      </c>
      <c r="B35" s="3" t="s">
        <v>108</v>
      </c>
      <c r="C35" s="1" t="s">
        <v>107</v>
      </c>
      <c r="D35" s="1">
        <v>31</v>
      </c>
      <c r="E35" s="1">
        <v>29</v>
      </c>
      <c r="F35" s="1">
        <v>2</v>
      </c>
      <c r="G35" s="1">
        <v>1</v>
      </c>
      <c r="H35" s="1" t="s">
        <v>505</v>
      </c>
      <c r="I35" s="8" t="s">
        <v>501</v>
      </c>
      <c r="J35" s="2"/>
    </row>
    <row r="36" spans="1:10" ht="36" customHeight="1" x14ac:dyDescent="0.3">
      <c r="A36" s="1">
        <f>MAX($A$2:A35)+1</f>
        <v>23</v>
      </c>
      <c r="B36" s="3" t="s">
        <v>122</v>
      </c>
      <c r="C36" s="52" t="s">
        <v>113</v>
      </c>
      <c r="D36" s="1">
        <v>45</v>
      </c>
      <c r="E36" s="1">
        <v>44</v>
      </c>
      <c r="F36" s="1">
        <v>1</v>
      </c>
      <c r="G36" s="1">
        <v>1</v>
      </c>
      <c r="H36" s="1" t="s">
        <v>499</v>
      </c>
      <c r="I36" s="1" t="s">
        <v>501</v>
      </c>
      <c r="J36" s="1"/>
    </row>
    <row r="37" spans="1:10" ht="36" customHeight="1" x14ac:dyDescent="0.3">
      <c r="A37" s="52">
        <f>MAX($A$2:A36)+1</f>
        <v>24</v>
      </c>
      <c r="B37" s="53" t="s">
        <v>123</v>
      </c>
      <c r="C37" s="52"/>
      <c r="D37" s="52">
        <v>48</v>
      </c>
      <c r="E37" s="52">
        <v>43</v>
      </c>
      <c r="F37" s="52">
        <v>5</v>
      </c>
      <c r="G37" s="1">
        <v>1</v>
      </c>
      <c r="H37" s="1" t="s">
        <v>499</v>
      </c>
      <c r="I37" s="1" t="s">
        <v>501</v>
      </c>
      <c r="J37" s="1"/>
    </row>
    <row r="38" spans="1:10" ht="36" customHeight="1" x14ac:dyDescent="0.3">
      <c r="A38" s="52"/>
      <c r="B38" s="53"/>
      <c r="C38" s="52"/>
      <c r="D38" s="52"/>
      <c r="E38" s="52"/>
      <c r="F38" s="52"/>
      <c r="G38" s="1">
        <v>1</v>
      </c>
      <c r="H38" s="11" t="s">
        <v>433</v>
      </c>
      <c r="I38" s="1" t="s">
        <v>434</v>
      </c>
      <c r="J38" s="1"/>
    </row>
    <row r="39" spans="1:10" ht="36" customHeight="1" x14ac:dyDescent="0.3">
      <c r="A39" s="1">
        <f>MAX($A$2:A38)+1</f>
        <v>25</v>
      </c>
      <c r="B39" s="3" t="s">
        <v>124</v>
      </c>
      <c r="C39" s="52"/>
      <c r="D39" s="1">
        <v>31</v>
      </c>
      <c r="E39" s="1">
        <v>27</v>
      </c>
      <c r="F39" s="1">
        <v>4</v>
      </c>
      <c r="G39" s="1">
        <v>1</v>
      </c>
      <c r="H39" s="1" t="s">
        <v>505</v>
      </c>
      <c r="I39" s="8" t="s">
        <v>501</v>
      </c>
      <c r="J39" s="1"/>
    </row>
    <row r="40" spans="1:10" ht="36" customHeight="1" x14ac:dyDescent="0.3">
      <c r="A40" s="1">
        <f>MAX($A$2:A39)+1</f>
        <v>26</v>
      </c>
      <c r="B40" s="3" t="s">
        <v>139</v>
      </c>
      <c r="C40" s="52" t="s">
        <v>125</v>
      </c>
      <c r="D40" s="1">
        <v>35</v>
      </c>
      <c r="E40" s="1">
        <v>33</v>
      </c>
      <c r="F40" s="1">
        <v>2</v>
      </c>
      <c r="G40" s="1">
        <v>1</v>
      </c>
      <c r="H40" s="1" t="s">
        <v>505</v>
      </c>
      <c r="I40" s="8" t="s">
        <v>501</v>
      </c>
      <c r="J40" s="2"/>
    </row>
    <row r="41" spans="1:10" ht="36" customHeight="1" x14ac:dyDescent="0.3">
      <c r="A41" s="1">
        <f>MAX($A$2:A40)+1</f>
        <v>27</v>
      </c>
      <c r="B41" s="3" t="s">
        <v>140</v>
      </c>
      <c r="C41" s="52"/>
      <c r="D41" s="1">
        <v>20</v>
      </c>
      <c r="E41" s="1">
        <v>19</v>
      </c>
      <c r="F41" s="1">
        <v>1</v>
      </c>
      <c r="G41" s="1">
        <v>1</v>
      </c>
      <c r="H41" s="1" t="s">
        <v>504</v>
      </c>
      <c r="I41" s="1" t="s">
        <v>501</v>
      </c>
      <c r="J41" s="2"/>
    </row>
    <row r="42" spans="1:10" ht="36" customHeight="1" x14ac:dyDescent="0.3">
      <c r="A42" s="1">
        <f>MAX($A$2:A41)+1</f>
        <v>28</v>
      </c>
      <c r="B42" s="3" t="s">
        <v>141</v>
      </c>
      <c r="C42" s="52"/>
      <c r="D42" s="1">
        <v>30</v>
      </c>
      <c r="E42" s="1">
        <v>29</v>
      </c>
      <c r="F42" s="1">
        <v>1</v>
      </c>
      <c r="G42" s="1">
        <v>1</v>
      </c>
      <c r="H42" s="11" t="s">
        <v>433</v>
      </c>
      <c r="I42" s="1" t="s">
        <v>434</v>
      </c>
      <c r="J42" s="1"/>
    </row>
    <row r="43" spans="1:10" ht="36" customHeight="1" x14ac:dyDescent="0.3">
      <c r="A43" s="52">
        <f>MAX($A$2:A42)+1</f>
        <v>29</v>
      </c>
      <c r="B43" s="53" t="s">
        <v>134</v>
      </c>
      <c r="C43" s="52" t="s">
        <v>132</v>
      </c>
      <c r="D43" s="52">
        <v>58</v>
      </c>
      <c r="E43" s="52">
        <v>54</v>
      </c>
      <c r="F43" s="52">
        <v>4</v>
      </c>
      <c r="G43" s="1">
        <v>1</v>
      </c>
      <c r="H43" s="1" t="s">
        <v>505</v>
      </c>
      <c r="I43" s="8" t="s">
        <v>501</v>
      </c>
      <c r="J43" s="2"/>
    </row>
    <row r="44" spans="1:10" ht="36" customHeight="1" x14ac:dyDescent="0.3">
      <c r="A44" s="52"/>
      <c r="B44" s="53"/>
      <c r="C44" s="52"/>
      <c r="D44" s="52"/>
      <c r="E44" s="52"/>
      <c r="F44" s="52"/>
      <c r="G44" s="1">
        <v>1</v>
      </c>
      <c r="H44" s="11" t="s">
        <v>433</v>
      </c>
      <c r="I44" s="1" t="s">
        <v>434</v>
      </c>
      <c r="J44" s="2"/>
    </row>
    <row r="45" spans="1:10" ht="36" customHeight="1" x14ac:dyDescent="0.3">
      <c r="A45" s="1">
        <f>MAX($A$2:A44)+1</f>
        <v>30</v>
      </c>
      <c r="B45" s="3" t="s">
        <v>135</v>
      </c>
      <c r="C45" s="52"/>
      <c r="D45" s="1">
        <v>28</v>
      </c>
      <c r="E45" s="1">
        <v>27</v>
      </c>
      <c r="F45" s="1">
        <v>1</v>
      </c>
      <c r="G45" s="1">
        <v>1</v>
      </c>
      <c r="H45" s="1" t="s">
        <v>499</v>
      </c>
      <c r="I45" s="1" t="s">
        <v>501</v>
      </c>
      <c r="J45" s="2"/>
    </row>
    <row r="46" spans="1:10" ht="36" customHeight="1" x14ac:dyDescent="0.3">
      <c r="A46" s="1">
        <f>MAX($A$2:A45)+1</f>
        <v>31</v>
      </c>
      <c r="B46" s="3" t="s">
        <v>144</v>
      </c>
      <c r="C46" s="52" t="s">
        <v>143</v>
      </c>
      <c r="D46" s="1">
        <v>40</v>
      </c>
      <c r="E46" s="1">
        <v>38</v>
      </c>
      <c r="F46" s="1">
        <v>2</v>
      </c>
      <c r="G46" s="1">
        <v>1</v>
      </c>
      <c r="H46" s="1" t="s">
        <v>507</v>
      </c>
      <c r="I46" s="1" t="s">
        <v>506</v>
      </c>
      <c r="J46" s="2"/>
    </row>
    <row r="47" spans="1:10" ht="36" customHeight="1" x14ac:dyDescent="0.3">
      <c r="A47" s="1">
        <f>MAX($A$2:A46)+1</f>
        <v>32</v>
      </c>
      <c r="B47" s="3" t="s">
        <v>145</v>
      </c>
      <c r="C47" s="52"/>
      <c r="D47" s="1">
        <v>23</v>
      </c>
      <c r="E47" s="1">
        <v>21</v>
      </c>
      <c r="F47" s="1">
        <v>2</v>
      </c>
      <c r="G47" s="1">
        <v>1</v>
      </c>
      <c r="H47" s="1" t="s">
        <v>507</v>
      </c>
      <c r="I47" s="1" t="s">
        <v>506</v>
      </c>
      <c r="J47" s="2"/>
    </row>
    <row r="48" spans="1:10" ht="36" customHeight="1" x14ac:dyDescent="0.3">
      <c r="A48" s="1">
        <f>MAX($A$2:A47)+1</f>
        <v>33</v>
      </c>
      <c r="B48" s="3" t="s">
        <v>148</v>
      </c>
      <c r="C48" s="1" t="s">
        <v>147</v>
      </c>
      <c r="D48" s="1">
        <v>23</v>
      </c>
      <c r="E48" s="1">
        <v>22</v>
      </c>
      <c r="F48" s="1">
        <v>1</v>
      </c>
      <c r="G48" s="1">
        <v>1</v>
      </c>
      <c r="H48" s="1" t="s">
        <v>507</v>
      </c>
      <c r="I48" s="1" t="s">
        <v>506</v>
      </c>
      <c r="J48" s="1"/>
    </row>
    <row r="49" spans="1:10" ht="36" customHeight="1" x14ac:dyDescent="0.3">
      <c r="A49" s="1">
        <f>MAX($A$2:A48)+1</f>
        <v>34</v>
      </c>
      <c r="B49" s="3" t="s">
        <v>151</v>
      </c>
      <c r="C49" s="1" t="s">
        <v>150</v>
      </c>
      <c r="D49" s="1">
        <v>24</v>
      </c>
      <c r="E49" s="1">
        <v>21</v>
      </c>
      <c r="F49" s="1">
        <v>3</v>
      </c>
      <c r="G49" s="1">
        <v>1</v>
      </c>
      <c r="H49" s="1" t="s">
        <v>507</v>
      </c>
      <c r="I49" s="1" t="s">
        <v>506</v>
      </c>
      <c r="J49" s="2"/>
    </row>
    <row r="50" spans="1:10" ht="36" customHeight="1" x14ac:dyDescent="0.3">
      <c r="A50" s="1">
        <f>MAX($A$2:A49)+1</f>
        <v>35</v>
      </c>
      <c r="B50" s="3" t="s">
        <v>156</v>
      </c>
      <c r="C50" s="1" t="s">
        <v>155</v>
      </c>
      <c r="D50" s="1">
        <v>26</v>
      </c>
      <c r="E50" s="1">
        <v>20</v>
      </c>
      <c r="F50" s="1">
        <v>6</v>
      </c>
      <c r="G50" s="1">
        <v>1</v>
      </c>
      <c r="H50" s="1" t="s">
        <v>504</v>
      </c>
      <c r="I50" s="1" t="s">
        <v>501</v>
      </c>
      <c r="J50" s="2"/>
    </row>
    <row r="51" spans="1:10" ht="36" customHeight="1" x14ac:dyDescent="0.3">
      <c r="A51" s="1">
        <f>MAX($A$2:A50)+1</f>
        <v>36</v>
      </c>
      <c r="B51" s="3" t="s">
        <v>91</v>
      </c>
      <c r="C51" s="1" t="s">
        <v>157</v>
      </c>
      <c r="D51" s="1">
        <v>41</v>
      </c>
      <c r="E51" s="1">
        <v>40</v>
      </c>
      <c r="F51" s="1">
        <v>1</v>
      </c>
      <c r="G51" s="1">
        <v>1</v>
      </c>
      <c r="H51" s="1" t="s">
        <v>505</v>
      </c>
      <c r="I51" s="8" t="s">
        <v>501</v>
      </c>
      <c r="J51" s="2"/>
    </row>
    <row r="52" spans="1:10" ht="36" customHeight="1" x14ac:dyDescent="0.3">
      <c r="A52" s="1">
        <f>MAX($A$2:A51)+1</f>
        <v>37</v>
      </c>
      <c r="B52" s="3" t="s">
        <v>166</v>
      </c>
      <c r="C52" s="1" t="s">
        <v>162</v>
      </c>
      <c r="D52" s="1">
        <v>29</v>
      </c>
      <c r="E52" s="1">
        <v>27</v>
      </c>
      <c r="F52" s="1">
        <v>2</v>
      </c>
      <c r="G52" s="1">
        <v>1</v>
      </c>
      <c r="H52" s="1" t="s">
        <v>499</v>
      </c>
      <c r="I52" s="1" t="s">
        <v>501</v>
      </c>
      <c r="J52" s="11"/>
    </row>
    <row r="53" spans="1:10" ht="36" customHeight="1" x14ac:dyDescent="0.3">
      <c r="A53" s="35">
        <f>MAX($A$2:A52)+1</f>
        <v>38</v>
      </c>
      <c r="B53" s="46" t="s">
        <v>172</v>
      </c>
      <c r="C53" s="35" t="s">
        <v>168</v>
      </c>
      <c r="D53" s="35">
        <v>23</v>
      </c>
      <c r="E53" s="35">
        <v>20</v>
      </c>
      <c r="F53" s="35">
        <v>3</v>
      </c>
      <c r="G53" s="1">
        <v>1</v>
      </c>
      <c r="H53" s="1" t="s">
        <v>504</v>
      </c>
      <c r="I53" s="1" t="s">
        <v>501</v>
      </c>
      <c r="J53" s="11"/>
    </row>
    <row r="54" spans="1:10" ht="36" customHeight="1" x14ac:dyDescent="0.3">
      <c r="A54" s="36"/>
      <c r="B54" s="54"/>
      <c r="C54" s="36"/>
      <c r="D54" s="36"/>
      <c r="E54" s="36"/>
      <c r="F54" s="36"/>
      <c r="G54" s="1">
        <v>1</v>
      </c>
      <c r="H54" s="1" t="s">
        <v>499</v>
      </c>
      <c r="I54" s="1" t="s">
        <v>501</v>
      </c>
      <c r="J54" s="11"/>
    </row>
    <row r="55" spans="1:10" ht="36" customHeight="1" x14ac:dyDescent="0.3">
      <c r="A55" s="11">
        <f>MAX($A$2:A54)+1</f>
        <v>39</v>
      </c>
      <c r="B55" s="3" t="s">
        <v>173</v>
      </c>
      <c r="C55" s="1" t="s">
        <v>174</v>
      </c>
      <c r="D55" s="11">
        <v>27</v>
      </c>
      <c r="E55" s="11">
        <v>24</v>
      </c>
      <c r="F55" s="11">
        <v>3</v>
      </c>
      <c r="G55" s="1">
        <v>1</v>
      </c>
      <c r="H55" s="1" t="s">
        <v>504</v>
      </c>
      <c r="I55" s="1" t="s">
        <v>501</v>
      </c>
      <c r="J55" s="11"/>
    </row>
    <row r="56" spans="1:10" ht="36" customHeight="1" x14ac:dyDescent="0.3">
      <c r="A56" s="11">
        <f>MAX($A$2:A55)+1</f>
        <v>40</v>
      </c>
      <c r="B56" s="18" t="s">
        <v>447</v>
      </c>
      <c r="C56" s="52" t="s">
        <v>410</v>
      </c>
      <c r="D56" s="11">
        <v>44</v>
      </c>
      <c r="E56" s="11">
        <v>38</v>
      </c>
      <c r="F56" s="11">
        <v>6</v>
      </c>
      <c r="G56" s="1">
        <v>1</v>
      </c>
      <c r="H56" s="1" t="s">
        <v>499</v>
      </c>
      <c r="I56" s="1" t="s">
        <v>501</v>
      </c>
      <c r="J56" s="11"/>
    </row>
    <row r="57" spans="1:10" ht="36" customHeight="1" x14ac:dyDescent="0.3">
      <c r="A57" s="11">
        <f>MAX($A$2:A56)+1</f>
        <v>41</v>
      </c>
      <c r="B57" s="18" t="s">
        <v>446</v>
      </c>
      <c r="C57" s="50"/>
      <c r="D57" s="11">
        <v>23</v>
      </c>
      <c r="E57" s="11">
        <v>22</v>
      </c>
      <c r="F57" s="11">
        <v>1</v>
      </c>
      <c r="G57" s="1">
        <v>1</v>
      </c>
      <c r="H57" s="1" t="s">
        <v>505</v>
      </c>
      <c r="I57" s="8" t="s">
        <v>501</v>
      </c>
      <c r="J57" s="11"/>
    </row>
    <row r="58" spans="1:10" ht="36" customHeight="1" x14ac:dyDescent="0.3">
      <c r="A58" s="11">
        <f>MAX($A$2:A57)+1</f>
        <v>42</v>
      </c>
      <c r="B58" s="18" t="s">
        <v>185</v>
      </c>
      <c r="C58" s="11" t="s">
        <v>178</v>
      </c>
      <c r="D58" s="11">
        <v>31</v>
      </c>
      <c r="E58" s="11">
        <v>30</v>
      </c>
      <c r="F58" s="11">
        <v>1</v>
      </c>
      <c r="G58" s="1">
        <v>1</v>
      </c>
      <c r="H58" s="1" t="s">
        <v>499</v>
      </c>
      <c r="I58" s="1" t="s">
        <v>501</v>
      </c>
      <c r="J58" s="11"/>
    </row>
    <row r="59" spans="1:10" ht="36" customHeight="1" x14ac:dyDescent="0.3">
      <c r="A59" s="11">
        <f>MAX($A$2:A58)+1</f>
        <v>43</v>
      </c>
      <c r="B59" s="18" t="s">
        <v>191</v>
      </c>
      <c r="C59" s="35" t="s">
        <v>187</v>
      </c>
      <c r="D59" s="11">
        <v>42</v>
      </c>
      <c r="E59" s="11">
        <v>41</v>
      </c>
      <c r="F59" s="11">
        <v>1</v>
      </c>
      <c r="G59" s="1">
        <v>1</v>
      </c>
      <c r="H59" s="1" t="s">
        <v>505</v>
      </c>
      <c r="I59" s="8" t="s">
        <v>501</v>
      </c>
      <c r="J59" s="11"/>
    </row>
    <row r="60" spans="1:10" ht="36" customHeight="1" x14ac:dyDescent="0.3">
      <c r="A60" s="11">
        <f>MAX($A$2:A59)+1</f>
        <v>44</v>
      </c>
      <c r="B60" s="18" t="s">
        <v>192</v>
      </c>
      <c r="C60" s="43"/>
      <c r="D60" s="11">
        <v>45</v>
      </c>
      <c r="E60" s="11">
        <v>44</v>
      </c>
      <c r="F60" s="11">
        <v>1</v>
      </c>
      <c r="G60" s="1">
        <v>1</v>
      </c>
      <c r="H60" s="1" t="s">
        <v>507</v>
      </c>
      <c r="I60" s="1" t="s">
        <v>506</v>
      </c>
      <c r="J60" s="11"/>
    </row>
    <row r="61" spans="1:10" ht="36" customHeight="1" x14ac:dyDescent="0.3">
      <c r="A61" s="11">
        <f>MAX($A$2:A60)+1</f>
        <v>45</v>
      </c>
      <c r="B61" s="18" t="s">
        <v>193</v>
      </c>
      <c r="C61" s="39"/>
      <c r="D61" s="11">
        <v>49</v>
      </c>
      <c r="E61" s="11">
        <v>48</v>
      </c>
      <c r="F61" s="11">
        <v>1</v>
      </c>
      <c r="G61" s="1">
        <v>1</v>
      </c>
      <c r="H61" s="1" t="s">
        <v>507</v>
      </c>
      <c r="I61" s="1" t="s">
        <v>506</v>
      </c>
      <c r="J61" s="11"/>
    </row>
    <row r="62" spans="1:10" ht="36" customHeight="1" x14ac:dyDescent="0.3">
      <c r="A62" s="11">
        <f>MAX($A$2:A61)+1</f>
        <v>46</v>
      </c>
      <c r="B62" s="18" t="s">
        <v>75</v>
      </c>
      <c r="C62" s="35" t="s">
        <v>413</v>
      </c>
      <c r="D62" s="11">
        <v>70</v>
      </c>
      <c r="E62" s="11">
        <v>67</v>
      </c>
      <c r="F62" s="11">
        <v>3</v>
      </c>
      <c r="G62" s="1">
        <v>1</v>
      </c>
      <c r="H62" s="11" t="s">
        <v>433</v>
      </c>
      <c r="I62" s="1" t="s">
        <v>434</v>
      </c>
      <c r="J62" s="11"/>
    </row>
    <row r="63" spans="1:10" ht="36" customHeight="1" x14ac:dyDescent="0.3">
      <c r="A63" s="11">
        <f>MAX($A$2:A62)+1</f>
        <v>47</v>
      </c>
      <c r="B63" s="18" t="s">
        <v>199</v>
      </c>
      <c r="C63" s="36"/>
      <c r="D63" s="11">
        <v>41</v>
      </c>
      <c r="E63" s="11">
        <v>40</v>
      </c>
      <c r="F63" s="11">
        <v>1</v>
      </c>
      <c r="G63" s="1">
        <v>1</v>
      </c>
      <c r="H63" s="1" t="s">
        <v>505</v>
      </c>
      <c r="I63" s="8" t="s">
        <v>501</v>
      </c>
      <c r="J63" s="11"/>
    </row>
    <row r="64" spans="1:10" ht="36" customHeight="1" x14ac:dyDescent="0.3">
      <c r="A64" s="11">
        <f>MAX($A$2:A63)+1</f>
        <v>48</v>
      </c>
      <c r="B64" s="18" t="s">
        <v>194</v>
      </c>
      <c r="C64" s="11" t="s">
        <v>195</v>
      </c>
      <c r="D64" s="11">
        <v>31</v>
      </c>
      <c r="E64" s="11">
        <v>23</v>
      </c>
      <c r="F64" s="11">
        <v>8</v>
      </c>
      <c r="G64" s="1">
        <v>1</v>
      </c>
      <c r="H64" s="11" t="s">
        <v>433</v>
      </c>
      <c r="I64" s="1" t="s">
        <v>434</v>
      </c>
      <c r="J64" s="11"/>
    </row>
    <row r="65" spans="1:10" ht="36" customHeight="1" x14ac:dyDescent="0.3">
      <c r="A65" s="30">
        <f>MAX($A$2:A64)+1</f>
        <v>49</v>
      </c>
      <c r="B65" s="18" t="s">
        <v>486</v>
      </c>
      <c r="C65" s="38" t="s">
        <v>481</v>
      </c>
      <c r="D65" s="1">
        <v>27</v>
      </c>
      <c r="E65" s="1">
        <v>21</v>
      </c>
      <c r="F65" s="1">
        <v>6</v>
      </c>
      <c r="G65" s="1">
        <v>1</v>
      </c>
      <c r="H65" s="1" t="s">
        <v>505</v>
      </c>
      <c r="I65" s="8" t="s">
        <v>501</v>
      </c>
      <c r="J65" s="11"/>
    </row>
    <row r="66" spans="1:10" ht="36" customHeight="1" x14ac:dyDescent="0.3">
      <c r="A66" s="38">
        <f>MAX($A$2:A65)+1</f>
        <v>50</v>
      </c>
      <c r="B66" s="44" t="s">
        <v>487</v>
      </c>
      <c r="C66" s="43"/>
      <c r="D66" s="35">
        <v>30</v>
      </c>
      <c r="E66" s="35">
        <v>22</v>
      </c>
      <c r="F66" s="35">
        <v>8</v>
      </c>
      <c r="G66" s="1">
        <v>1</v>
      </c>
      <c r="H66" s="1" t="s">
        <v>504</v>
      </c>
      <c r="I66" s="1" t="s">
        <v>501</v>
      </c>
      <c r="J66" s="11"/>
    </row>
    <row r="67" spans="1:10" ht="36" customHeight="1" x14ac:dyDescent="0.3">
      <c r="A67" s="39"/>
      <c r="B67" s="45"/>
      <c r="C67" s="39"/>
      <c r="D67" s="36"/>
      <c r="E67" s="36"/>
      <c r="F67" s="36"/>
      <c r="G67" s="1">
        <v>1</v>
      </c>
      <c r="H67" s="11" t="s">
        <v>433</v>
      </c>
      <c r="I67" s="1" t="s">
        <v>434</v>
      </c>
      <c r="J67" s="11"/>
    </row>
    <row r="68" spans="1:10" ht="36" customHeight="1" x14ac:dyDescent="0.3">
      <c r="A68" s="38">
        <f>MAX($A$2:A67)+1</f>
        <v>51</v>
      </c>
      <c r="B68" s="44" t="s">
        <v>206</v>
      </c>
      <c r="C68" s="38" t="s">
        <v>205</v>
      </c>
      <c r="D68" s="38">
        <v>47</v>
      </c>
      <c r="E68" s="38">
        <v>35</v>
      </c>
      <c r="F68" s="38">
        <v>12</v>
      </c>
      <c r="G68" s="1">
        <v>1</v>
      </c>
      <c r="H68" s="1" t="s">
        <v>507</v>
      </c>
      <c r="I68" s="1" t="s">
        <v>506</v>
      </c>
      <c r="J68" s="11"/>
    </row>
    <row r="69" spans="1:10" ht="36" customHeight="1" x14ac:dyDescent="0.3">
      <c r="A69" s="39"/>
      <c r="B69" s="45"/>
      <c r="C69" s="43"/>
      <c r="D69" s="39"/>
      <c r="E69" s="39"/>
      <c r="F69" s="39"/>
      <c r="G69" s="1">
        <v>1</v>
      </c>
      <c r="H69" s="11" t="s">
        <v>433</v>
      </c>
      <c r="I69" s="1" t="s">
        <v>434</v>
      </c>
      <c r="J69" s="11"/>
    </row>
    <row r="70" spans="1:10" ht="36" customHeight="1" x14ac:dyDescent="0.3">
      <c r="A70" s="11">
        <f>MAX($A$2:A69)+1</f>
        <v>52</v>
      </c>
      <c r="B70" s="18" t="s">
        <v>207</v>
      </c>
      <c r="C70" s="39"/>
      <c r="D70" s="11">
        <v>36</v>
      </c>
      <c r="E70" s="11">
        <v>30</v>
      </c>
      <c r="F70" s="11">
        <v>6</v>
      </c>
      <c r="G70" s="1">
        <v>1</v>
      </c>
      <c r="H70" s="1" t="s">
        <v>505</v>
      </c>
      <c r="I70" s="8" t="s">
        <v>501</v>
      </c>
      <c r="J70" s="11"/>
    </row>
    <row r="71" spans="1:10" ht="36" customHeight="1" x14ac:dyDescent="0.3">
      <c r="A71" s="38">
        <f>MAX($A$2:A70)+1</f>
        <v>53</v>
      </c>
      <c r="B71" s="44" t="s">
        <v>213</v>
      </c>
      <c r="C71" s="38" t="s">
        <v>209</v>
      </c>
      <c r="D71" s="38">
        <v>55</v>
      </c>
      <c r="E71" s="38">
        <v>51</v>
      </c>
      <c r="F71" s="38">
        <v>4</v>
      </c>
      <c r="G71" s="1">
        <v>1</v>
      </c>
      <c r="H71" s="1" t="s">
        <v>504</v>
      </c>
      <c r="I71" s="1" t="s">
        <v>501</v>
      </c>
      <c r="J71" s="11"/>
    </row>
    <row r="72" spans="1:10" ht="36" customHeight="1" x14ac:dyDescent="0.3">
      <c r="A72" s="43"/>
      <c r="B72" s="47"/>
      <c r="C72" s="43"/>
      <c r="D72" s="43"/>
      <c r="E72" s="43"/>
      <c r="F72" s="43"/>
      <c r="G72" s="1">
        <v>1</v>
      </c>
      <c r="H72" s="11" t="s">
        <v>433</v>
      </c>
      <c r="I72" s="1" t="s">
        <v>434</v>
      </c>
      <c r="J72" s="11"/>
    </row>
    <row r="73" spans="1:10" ht="36" customHeight="1" x14ac:dyDescent="0.3">
      <c r="A73" s="43"/>
      <c r="B73" s="47"/>
      <c r="C73" s="43"/>
      <c r="D73" s="43"/>
      <c r="E73" s="43"/>
      <c r="F73" s="43"/>
      <c r="G73" s="1">
        <v>1</v>
      </c>
      <c r="H73" s="1" t="s">
        <v>505</v>
      </c>
      <c r="I73" s="8" t="s">
        <v>501</v>
      </c>
      <c r="J73" s="11"/>
    </row>
    <row r="74" spans="1:10" ht="36" customHeight="1" x14ac:dyDescent="0.3">
      <c r="A74" s="39"/>
      <c r="B74" s="45"/>
      <c r="C74" s="43"/>
      <c r="D74" s="39"/>
      <c r="E74" s="39"/>
      <c r="F74" s="39"/>
      <c r="G74" s="1">
        <v>1</v>
      </c>
      <c r="H74" s="1" t="s">
        <v>507</v>
      </c>
      <c r="I74" s="1" t="s">
        <v>506</v>
      </c>
      <c r="J74" s="11"/>
    </row>
    <row r="75" spans="1:10" ht="36" customHeight="1" x14ac:dyDescent="0.3">
      <c r="A75" s="11">
        <f>MAX($A$2:A74)+1</f>
        <v>54</v>
      </c>
      <c r="B75" s="18" t="s">
        <v>214</v>
      </c>
      <c r="C75" s="39"/>
      <c r="D75" s="11">
        <v>45</v>
      </c>
      <c r="E75" s="11">
        <v>44</v>
      </c>
      <c r="F75" s="11">
        <v>1</v>
      </c>
      <c r="G75" s="1">
        <v>1</v>
      </c>
      <c r="H75" s="1" t="s">
        <v>505</v>
      </c>
      <c r="I75" s="8" t="s">
        <v>501</v>
      </c>
      <c r="J75" s="11"/>
    </row>
    <row r="76" spans="1:10" ht="36" customHeight="1" x14ac:dyDescent="0.3">
      <c r="A76" s="11">
        <f>MAX($A$2:A75)+1</f>
        <v>55</v>
      </c>
      <c r="B76" s="18" t="s">
        <v>223</v>
      </c>
      <c r="C76" s="11" t="s">
        <v>216</v>
      </c>
      <c r="D76" s="11">
        <v>15</v>
      </c>
      <c r="E76" s="11">
        <v>14</v>
      </c>
      <c r="F76" s="11">
        <v>1</v>
      </c>
      <c r="G76" s="1">
        <v>1</v>
      </c>
      <c r="H76" s="11" t="s">
        <v>433</v>
      </c>
      <c r="I76" s="1" t="s">
        <v>434</v>
      </c>
      <c r="J76" s="11"/>
    </row>
    <row r="77" spans="1:10" ht="36" customHeight="1" x14ac:dyDescent="0.3">
      <c r="A77" s="38">
        <f>MAX($A$2:A76)+1</f>
        <v>56</v>
      </c>
      <c r="B77" s="51" t="s">
        <v>233</v>
      </c>
      <c r="C77" s="52" t="s">
        <v>439</v>
      </c>
      <c r="D77" s="38">
        <v>31</v>
      </c>
      <c r="E77" s="38">
        <v>24</v>
      </c>
      <c r="F77" s="38">
        <v>7</v>
      </c>
      <c r="G77" s="1">
        <v>1</v>
      </c>
      <c r="H77" s="11" t="s">
        <v>433</v>
      </c>
      <c r="I77" s="1" t="s">
        <v>434</v>
      </c>
      <c r="J77" s="11"/>
    </row>
    <row r="78" spans="1:10" ht="36" customHeight="1" x14ac:dyDescent="0.3">
      <c r="A78" s="43"/>
      <c r="B78" s="51"/>
      <c r="C78" s="50"/>
      <c r="D78" s="43"/>
      <c r="E78" s="43"/>
      <c r="F78" s="43"/>
      <c r="G78" s="1">
        <v>1</v>
      </c>
      <c r="H78" s="1" t="s">
        <v>499</v>
      </c>
      <c r="I78" s="1" t="s">
        <v>501</v>
      </c>
      <c r="J78" s="11"/>
    </row>
    <row r="79" spans="1:10" ht="36" customHeight="1" x14ac:dyDescent="0.3">
      <c r="A79" s="43"/>
      <c r="B79" s="51"/>
      <c r="C79" s="50"/>
      <c r="D79" s="43"/>
      <c r="E79" s="43"/>
      <c r="F79" s="43"/>
      <c r="G79" s="1">
        <v>1</v>
      </c>
      <c r="H79" s="1" t="s">
        <v>505</v>
      </c>
      <c r="I79" s="8" t="s">
        <v>501</v>
      </c>
      <c r="J79" s="11"/>
    </row>
    <row r="80" spans="1:10" ht="36" customHeight="1" x14ac:dyDescent="0.3">
      <c r="A80" s="39"/>
      <c r="B80" s="51"/>
      <c r="C80" s="50"/>
      <c r="D80" s="39"/>
      <c r="E80" s="39"/>
      <c r="F80" s="39"/>
      <c r="G80" s="1">
        <v>1</v>
      </c>
      <c r="H80" s="1" t="s">
        <v>507</v>
      </c>
      <c r="I80" s="1" t="s">
        <v>506</v>
      </c>
      <c r="J80" s="11"/>
    </row>
    <row r="81" spans="1:10" ht="36" customHeight="1" x14ac:dyDescent="0.3">
      <c r="A81" s="11">
        <f>MAX($A$2:A80)+1</f>
        <v>57</v>
      </c>
      <c r="B81" s="18" t="s">
        <v>234</v>
      </c>
      <c r="C81" s="50"/>
      <c r="D81" s="11">
        <v>69</v>
      </c>
      <c r="E81" s="11">
        <v>64</v>
      </c>
      <c r="F81" s="11">
        <v>5</v>
      </c>
      <c r="G81" s="1">
        <v>1</v>
      </c>
      <c r="H81" s="1" t="s">
        <v>505</v>
      </c>
      <c r="I81" s="8" t="s">
        <v>501</v>
      </c>
      <c r="J81" s="11"/>
    </row>
    <row r="82" spans="1:10" ht="36" customHeight="1" x14ac:dyDescent="0.3">
      <c r="A82" s="38">
        <f>MAX($A$2:A81)+1</f>
        <v>58</v>
      </c>
      <c r="B82" s="44" t="s">
        <v>448</v>
      </c>
      <c r="C82" s="50"/>
      <c r="D82" s="38">
        <v>30</v>
      </c>
      <c r="E82" s="38">
        <v>26</v>
      </c>
      <c r="F82" s="38">
        <v>4</v>
      </c>
      <c r="G82" s="1">
        <v>1</v>
      </c>
      <c r="H82" s="1" t="s">
        <v>507</v>
      </c>
      <c r="I82" s="1" t="s">
        <v>506</v>
      </c>
      <c r="J82" s="11"/>
    </row>
    <row r="83" spans="1:10" ht="36" customHeight="1" x14ac:dyDescent="0.3">
      <c r="A83" s="39"/>
      <c r="B83" s="45"/>
      <c r="C83" s="50"/>
      <c r="D83" s="39"/>
      <c r="E83" s="39"/>
      <c r="F83" s="39"/>
      <c r="G83" s="1">
        <v>1</v>
      </c>
      <c r="H83" s="1" t="s">
        <v>507</v>
      </c>
      <c r="I83" s="1" t="s">
        <v>506</v>
      </c>
      <c r="J83" s="11"/>
    </row>
    <row r="84" spans="1:10" ht="36" customHeight="1" x14ac:dyDescent="0.3">
      <c r="A84" s="11">
        <f>MAX($A$2:A83)+1</f>
        <v>59</v>
      </c>
      <c r="B84" s="18" t="s">
        <v>242</v>
      </c>
      <c r="C84" s="35" t="s">
        <v>415</v>
      </c>
      <c r="D84" s="11">
        <v>38</v>
      </c>
      <c r="E84" s="11">
        <v>35</v>
      </c>
      <c r="F84" s="11">
        <v>3</v>
      </c>
      <c r="G84" s="1">
        <v>1</v>
      </c>
      <c r="H84" s="1" t="s">
        <v>504</v>
      </c>
      <c r="I84" s="1" t="s">
        <v>501</v>
      </c>
      <c r="J84" s="11"/>
    </row>
    <row r="85" spans="1:10" ht="36" customHeight="1" x14ac:dyDescent="0.3">
      <c r="A85" s="38">
        <f>MAX($A$2:A84)+1</f>
        <v>60</v>
      </c>
      <c r="B85" s="44" t="s">
        <v>243</v>
      </c>
      <c r="C85" s="43"/>
      <c r="D85" s="38">
        <v>33</v>
      </c>
      <c r="E85" s="38">
        <v>26</v>
      </c>
      <c r="F85" s="38">
        <v>7</v>
      </c>
      <c r="G85" s="1">
        <v>1</v>
      </c>
      <c r="H85" s="1" t="s">
        <v>505</v>
      </c>
      <c r="I85" s="8" t="s">
        <v>501</v>
      </c>
      <c r="J85" s="11"/>
    </row>
    <row r="86" spans="1:10" ht="36" customHeight="1" x14ac:dyDescent="0.3">
      <c r="A86" s="39"/>
      <c r="B86" s="45"/>
      <c r="C86" s="39"/>
      <c r="D86" s="39"/>
      <c r="E86" s="39"/>
      <c r="F86" s="39"/>
      <c r="G86" s="1">
        <v>1</v>
      </c>
      <c r="H86" s="1" t="s">
        <v>499</v>
      </c>
      <c r="I86" s="1" t="s">
        <v>501</v>
      </c>
      <c r="J86" s="11"/>
    </row>
    <row r="87" spans="1:10" ht="36" customHeight="1" x14ac:dyDescent="0.3">
      <c r="A87" s="38">
        <f>MAX($A$2:A86)+1</f>
        <v>61</v>
      </c>
      <c r="B87" s="46" t="s">
        <v>449</v>
      </c>
      <c r="C87" s="35" t="s">
        <v>440</v>
      </c>
      <c r="D87" s="38">
        <v>31</v>
      </c>
      <c r="E87" s="38">
        <v>24</v>
      </c>
      <c r="F87" s="38">
        <v>7</v>
      </c>
      <c r="G87" s="1">
        <v>1</v>
      </c>
      <c r="H87" s="1" t="s">
        <v>505</v>
      </c>
      <c r="I87" s="8" t="s">
        <v>501</v>
      </c>
      <c r="J87" s="11"/>
    </row>
    <row r="88" spans="1:10" ht="36" customHeight="1" x14ac:dyDescent="0.3">
      <c r="A88" s="39"/>
      <c r="B88" s="45"/>
      <c r="C88" s="39"/>
      <c r="D88" s="39"/>
      <c r="E88" s="39"/>
      <c r="F88" s="39"/>
      <c r="G88" s="1">
        <v>1</v>
      </c>
      <c r="H88" s="11" t="s">
        <v>433</v>
      </c>
      <c r="I88" s="1" t="s">
        <v>434</v>
      </c>
      <c r="J88" s="11"/>
    </row>
    <row r="89" spans="1:10" ht="36" customHeight="1" x14ac:dyDescent="0.3">
      <c r="A89" s="11">
        <f>MAX($A$2:A88)+1</f>
        <v>62</v>
      </c>
      <c r="B89" s="18" t="s">
        <v>249</v>
      </c>
      <c r="C89" s="11" t="s">
        <v>248</v>
      </c>
      <c r="D89" s="11">
        <v>37</v>
      </c>
      <c r="E89" s="11">
        <v>36</v>
      </c>
      <c r="F89" s="11">
        <v>1</v>
      </c>
      <c r="G89" s="1">
        <v>1</v>
      </c>
      <c r="H89" s="1" t="s">
        <v>504</v>
      </c>
      <c r="I89" s="1" t="s">
        <v>501</v>
      </c>
      <c r="J89" s="11"/>
    </row>
    <row r="90" spans="1:10" ht="36" customHeight="1" x14ac:dyDescent="0.3">
      <c r="A90" s="11">
        <f>MAX($A$2:A89)+1</f>
        <v>63</v>
      </c>
      <c r="B90" s="18" t="s">
        <v>258</v>
      </c>
      <c r="C90" s="35" t="s">
        <v>252</v>
      </c>
      <c r="D90" s="11">
        <v>26</v>
      </c>
      <c r="E90" s="11" t="s">
        <v>257</v>
      </c>
      <c r="F90" s="11">
        <v>10</v>
      </c>
      <c r="G90" s="1">
        <v>1</v>
      </c>
      <c r="H90" s="1" t="s">
        <v>499</v>
      </c>
      <c r="I90" s="1" t="s">
        <v>501</v>
      </c>
      <c r="J90" s="11"/>
    </row>
    <row r="91" spans="1:10" ht="36" customHeight="1" x14ac:dyDescent="0.3">
      <c r="A91" s="11">
        <f>MAX($A$2:A90)+1</f>
        <v>64</v>
      </c>
      <c r="B91" s="18" t="s">
        <v>260</v>
      </c>
      <c r="C91" s="43"/>
      <c r="D91" s="11">
        <v>30</v>
      </c>
      <c r="E91" s="11">
        <v>27</v>
      </c>
      <c r="F91" s="11">
        <v>3</v>
      </c>
      <c r="G91" s="1">
        <v>1</v>
      </c>
      <c r="H91" s="11" t="s">
        <v>433</v>
      </c>
      <c r="I91" s="1" t="s">
        <v>434</v>
      </c>
      <c r="J91" s="11"/>
    </row>
    <row r="92" spans="1:10" ht="36" customHeight="1" x14ac:dyDescent="0.3">
      <c r="A92" s="11">
        <f>MAX($A$2:A91)+1</f>
        <v>65</v>
      </c>
      <c r="B92" s="18" t="s">
        <v>259</v>
      </c>
      <c r="C92" s="39"/>
      <c r="D92" s="11">
        <v>27</v>
      </c>
      <c r="E92" s="11">
        <v>16</v>
      </c>
      <c r="F92" s="11">
        <v>11</v>
      </c>
      <c r="G92" s="1">
        <v>1</v>
      </c>
      <c r="H92" s="1" t="s">
        <v>499</v>
      </c>
      <c r="I92" s="1" t="s">
        <v>501</v>
      </c>
      <c r="J92" s="11"/>
    </row>
    <row r="93" spans="1:10" ht="36" customHeight="1" x14ac:dyDescent="0.3">
      <c r="A93" s="38">
        <f>MAX($A$2:A92)+1</f>
        <v>66</v>
      </c>
      <c r="B93" s="44" t="s">
        <v>13</v>
      </c>
      <c r="C93" s="38" t="s">
        <v>262</v>
      </c>
      <c r="D93" s="38">
        <v>92</v>
      </c>
      <c r="E93" s="38">
        <v>86</v>
      </c>
      <c r="F93" s="38">
        <v>6</v>
      </c>
      <c r="G93" s="1">
        <v>1</v>
      </c>
      <c r="H93" s="1" t="s">
        <v>499</v>
      </c>
      <c r="I93" s="1" t="s">
        <v>501</v>
      </c>
      <c r="J93" s="11"/>
    </row>
    <row r="94" spans="1:10" ht="36" customHeight="1" x14ac:dyDescent="0.3">
      <c r="A94" s="39"/>
      <c r="B94" s="45"/>
      <c r="C94" s="39"/>
      <c r="D94" s="39"/>
      <c r="E94" s="39"/>
      <c r="F94" s="39"/>
      <c r="G94" s="1">
        <v>1</v>
      </c>
      <c r="H94" s="11" t="s">
        <v>433</v>
      </c>
      <c r="I94" s="1" t="s">
        <v>434</v>
      </c>
      <c r="J94" s="11"/>
    </row>
    <row r="95" spans="1:10" ht="36" customHeight="1" x14ac:dyDescent="0.3">
      <c r="A95" s="11">
        <f>MAX($A$2:A94)+1</f>
        <v>67</v>
      </c>
      <c r="B95" s="18" t="s">
        <v>270</v>
      </c>
      <c r="C95" s="38" t="s">
        <v>264</v>
      </c>
      <c r="D95" s="14">
        <v>36</v>
      </c>
      <c r="E95" s="14">
        <v>28</v>
      </c>
      <c r="F95" s="14">
        <f>D95-E95</f>
        <v>8</v>
      </c>
      <c r="G95" s="1">
        <v>1</v>
      </c>
      <c r="H95" s="1" t="s">
        <v>499</v>
      </c>
      <c r="I95" s="1" t="s">
        <v>501</v>
      </c>
      <c r="J95" s="11"/>
    </row>
    <row r="96" spans="1:10" ht="36" customHeight="1" x14ac:dyDescent="0.3">
      <c r="A96" s="38">
        <f>MAX($A$2:A95)+1</f>
        <v>68</v>
      </c>
      <c r="B96" s="44" t="s">
        <v>271</v>
      </c>
      <c r="C96" s="43"/>
      <c r="D96" s="40">
        <v>68</v>
      </c>
      <c r="E96" s="40">
        <v>57</v>
      </c>
      <c r="F96" s="40">
        <f>D96-E96</f>
        <v>11</v>
      </c>
      <c r="G96" s="1">
        <v>1</v>
      </c>
      <c r="H96" s="11" t="s">
        <v>433</v>
      </c>
      <c r="I96" s="1" t="s">
        <v>434</v>
      </c>
      <c r="J96" s="11"/>
    </row>
    <row r="97" spans="1:10" ht="36" customHeight="1" x14ac:dyDescent="0.3">
      <c r="A97" s="43"/>
      <c r="B97" s="47"/>
      <c r="C97" s="43"/>
      <c r="D97" s="41"/>
      <c r="E97" s="41"/>
      <c r="F97" s="41"/>
      <c r="G97" s="1">
        <v>1</v>
      </c>
      <c r="H97" s="1" t="s">
        <v>499</v>
      </c>
      <c r="I97" s="1" t="s">
        <v>502</v>
      </c>
      <c r="J97" s="11"/>
    </row>
    <row r="98" spans="1:10" ht="36" customHeight="1" x14ac:dyDescent="0.3">
      <c r="A98" s="39"/>
      <c r="B98" s="45"/>
      <c r="C98" s="39"/>
      <c r="D98" s="42"/>
      <c r="E98" s="42"/>
      <c r="F98" s="42"/>
      <c r="G98" s="1">
        <v>1</v>
      </c>
      <c r="H98" s="11" t="s">
        <v>406</v>
      </c>
      <c r="I98" s="32" t="s">
        <v>502</v>
      </c>
      <c r="J98" s="11"/>
    </row>
    <row r="99" spans="1:10" ht="36" customHeight="1" x14ac:dyDescent="0.3">
      <c r="A99" s="11">
        <f>MAX($A$2:A98)+1</f>
        <v>69</v>
      </c>
      <c r="B99" s="18" t="s">
        <v>280</v>
      </c>
      <c r="C99" s="38" t="s">
        <v>273</v>
      </c>
      <c r="D99" s="11">
        <v>43</v>
      </c>
      <c r="E99" s="11">
        <v>37</v>
      </c>
      <c r="F99" s="11">
        <v>6</v>
      </c>
      <c r="G99" s="1">
        <v>1</v>
      </c>
      <c r="H99" s="1" t="s">
        <v>504</v>
      </c>
      <c r="I99" s="1" t="s">
        <v>501</v>
      </c>
      <c r="J99" s="11"/>
    </row>
    <row r="100" spans="1:10" ht="36" customHeight="1" x14ac:dyDescent="0.3">
      <c r="A100" s="38">
        <f>MAX($A$2:A99)+1</f>
        <v>70</v>
      </c>
      <c r="B100" s="44" t="s">
        <v>281</v>
      </c>
      <c r="C100" s="43"/>
      <c r="D100" s="38">
        <v>45</v>
      </c>
      <c r="E100" s="38">
        <v>41</v>
      </c>
      <c r="F100" s="38">
        <v>4</v>
      </c>
      <c r="G100" s="1">
        <v>1</v>
      </c>
      <c r="H100" s="1" t="s">
        <v>499</v>
      </c>
      <c r="I100" s="1" t="s">
        <v>501</v>
      </c>
      <c r="J100" s="11"/>
    </row>
    <row r="101" spans="1:10" ht="36" customHeight="1" x14ac:dyDescent="0.3">
      <c r="A101" s="39"/>
      <c r="B101" s="45"/>
      <c r="C101" s="39"/>
      <c r="D101" s="39"/>
      <c r="E101" s="39"/>
      <c r="F101" s="39"/>
      <c r="G101" s="1">
        <v>1</v>
      </c>
      <c r="H101" s="1" t="s">
        <v>504</v>
      </c>
      <c r="I101" s="1" t="s">
        <v>501</v>
      </c>
      <c r="J101" s="11"/>
    </row>
    <row r="102" spans="1:10" ht="36" customHeight="1" x14ac:dyDescent="0.3">
      <c r="A102" s="50">
        <f>MAX($A$2:A101)+1</f>
        <v>71</v>
      </c>
      <c r="B102" s="51" t="s">
        <v>450</v>
      </c>
      <c r="C102" s="50" t="s">
        <v>285</v>
      </c>
      <c r="D102" s="38">
        <v>50</v>
      </c>
      <c r="E102" s="38">
        <v>44</v>
      </c>
      <c r="F102" s="38">
        <v>6</v>
      </c>
      <c r="G102" s="1">
        <v>1</v>
      </c>
      <c r="H102" s="1" t="s">
        <v>505</v>
      </c>
      <c r="I102" s="8" t="s">
        <v>501</v>
      </c>
      <c r="J102" s="11"/>
    </row>
    <row r="103" spans="1:10" ht="36" customHeight="1" x14ac:dyDescent="0.3">
      <c r="A103" s="50"/>
      <c r="B103" s="51"/>
      <c r="C103" s="50"/>
      <c r="D103" s="39"/>
      <c r="E103" s="39"/>
      <c r="F103" s="39"/>
      <c r="G103" s="1">
        <v>1</v>
      </c>
      <c r="H103" s="1" t="s">
        <v>499</v>
      </c>
      <c r="I103" s="1" t="s">
        <v>501</v>
      </c>
      <c r="J103" s="11"/>
    </row>
    <row r="104" spans="1:10" ht="36" customHeight="1" x14ac:dyDescent="0.3">
      <c r="A104" s="38">
        <f>MAX($A$2:A103)+1</f>
        <v>72</v>
      </c>
      <c r="B104" s="44" t="s">
        <v>293</v>
      </c>
      <c r="C104" s="38" t="s">
        <v>287</v>
      </c>
      <c r="D104" s="38">
        <v>25</v>
      </c>
      <c r="E104" s="38">
        <v>23</v>
      </c>
      <c r="F104" s="38">
        <v>2</v>
      </c>
      <c r="G104" s="1">
        <v>1</v>
      </c>
      <c r="H104" s="1" t="s">
        <v>505</v>
      </c>
      <c r="I104" s="8" t="s">
        <v>501</v>
      </c>
      <c r="J104" s="11"/>
    </row>
    <row r="105" spans="1:10" ht="36" customHeight="1" x14ac:dyDescent="0.3">
      <c r="A105" s="39"/>
      <c r="B105" s="45"/>
      <c r="C105" s="43"/>
      <c r="D105" s="39"/>
      <c r="E105" s="39"/>
      <c r="F105" s="39"/>
      <c r="G105" s="1">
        <v>1</v>
      </c>
      <c r="H105" s="1" t="s">
        <v>504</v>
      </c>
      <c r="I105" s="1" t="s">
        <v>501</v>
      </c>
      <c r="J105" s="11"/>
    </row>
    <row r="106" spans="1:10" ht="36" customHeight="1" x14ac:dyDescent="0.3">
      <c r="A106" s="11">
        <f>MAX($A$2:A105)+1</f>
        <v>73</v>
      </c>
      <c r="B106" s="18" t="s">
        <v>294</v>
      </c>
      <c r="C106" s="39"/>
      <c r="D106" s="11">
        <v>59</v>
      </c>
      <c r="E106" s="11">
        <v>51</v>
      </c>
      <c r="F106" s="11">
        <v>8</v>
      </c>
      <c r="G106" s="1">
        <v>1</v>
      </c>
      <c r="H106" s="1" t="s">
        <v>499</v>
      </c>
      <c r="I106" s="1" t="s">
        <v>501</v>
      </c>
      <c r="J106" s="11"/>
    </row>
    <row r="107" spans="1:10" ht="36" customHeight="1" x14ac:dyDescent="0.3">
      <c r="A107" s="11">
        <f>MAX($A$2:A106)+1</f>
        <v>74</v>
      </c>
      <c r="B107" s="18" t="s">
        <v>300</v>
      </c>
      <c r="C107" s="11" t="s">
        <v>301</v>
      </c>
      <c r="D107" s="11">
        <v>26</v>
      </c>
      <c r="E107" s="11">
        <v>25</v>
      </c>
      <c r="F107" s="11">
        <v>1</v>
      </c>
      <c r="G107" s="1">
        <v>1</v>
      </c>
      <c r="H107" s="11" t="s">
        <v>433</v>
      </c>
      <c r="I107" s="1" t="s">
        <v>434</v>
      </c>
      <c r="J107" s="11"/>
    </row>
    <row r="108" spans="1:10" ht="36" customHeight="1" x14ac:dyDescent="0.3">
      <c r="A108" s="38">
        <f>MAX($A$2:A107)+1</f>
        <v>75</v>
      </c>
      <c r="B108" s="44" t="s">
        <v>451</v>
      </c>
      <c r="C108" s="35" t="s">
        <v>441</v>
      </c>
      <c r="D108" s="38">
        <v>39</v>
      </c>
      <c r="E108" s="38">
        <v>33</v>
      </c>
      <c r="F108" s="38">
        <v>6</v>
      </c>
      <c r="G108" s="1">
        <v>1</v>
      </c>
      <c r="H108" s="1" t="s">
        <v>507</v>
      </c>
      <c r="I108" s="1" t="s">
        <v>506</v>
      </c>
      <c r="J108" s="11"/>
    </row>
    <row r="109" spans="1:10" ht="36" customHeight="1" x14ac:dyDescent="0.3">
      <c r="A109" s="39"/>
      <c r="B109" s="45"/>
      <c r="C109" s="37"/>
      <c r="D109" s="39"/>
      <c r="E109" s="39"/>
      <c r="F109" s="39"/>
      <c r="G109" s="1">
        <v>1</v>
      </c>
      <c r="H109" s="1" t="s">
        <v>505</v>
      </c>
      <c r="I109" s="8" t="s">
        <v>501</v>
      </c>
      <c r="J109" s="11"/>
    </row>
    <row r="110" spans="1:10" ht="36" customHeight="1" x14ac:dyDescent="0.3">
      <c r="A110" s="11">
        <f>MAX($A$2:A109)+1</f>
        <v>76</v>
      </c>
      <c r="B110" s="18" t="s">
        <v>302</v>
      </c>
      <c r="C110" s="36"/>
      <c r="D110" s="11">
        <v>29</v>
      </c>
      <c r="E110" s="11">
        <v>25</v>
      </c>
      <c r="F110" s="11">
        <v>4</v>
      </c>
      <c r="G110" s="1">
        <v>1</v>
      </c>
      <c r="H110" s="1" t="s">
        <v>504</v>
      </c>
      <c r="I110" s="1" t="s">
        <v>501</v>
      </c>
      <c r="J110" s="11"/>
    </row>
    <row r="111" spans="1:10" ht="36" customHeight="1" x14ac:dyDescent="0.3">
      <c r="A111" s="11">
        <f>MAX($A$2:A110)+1</f>
        <v>77</v>
      </c>
      <c r="B111" s="18" t="s">
        <v>308</v>
      </c>
      <c r="C111" s="35" t="s">
        <v>417</v>
      </c>
      <c r="D111" s="11">
        <v>52</v>
      </c>
      <c r="E111" s="11">
        <v>51</v>
      </c>
      <c r="F111" s="11">
        <v>1</v>
      </c>
      <c r="G111" s="1">
        <v>1</v>
      </c>
      <c r="H111" s="11" t="s">
        <v>433</v>
      </c>
      <c r="I111" s="1" t="s">
        <v>434</v>
      </c>
      <c r="J111" s="11"/>
    </row>
    <row r="112" spans="1:10" ht="36" customHeight="1" x14ac:dyDescent="0.3">
      <c r="A112" s="11">
        <f>MAX($A$2:A111)+1</f>
        <v>78</v>
      </c>
      <c r="B112" s="18" t="s">
        <v>310</v>
      </c>
      <c r="C112" s="43"/>
      <c r="D112" s="11">
        <v>34</v>
      </c>
      <c r="E112" s="11">
        <v>32</v>
      </c>
      <c r="F112" s="11">
        <v>2</v>
      </c>
      <c r="G112" s="1">
        <v>1</v>
      </c>
      <c r="H112" s="11" t="s">
        <v>433</v>
      </c>
      <c r="I112" s="1" t="s">
        <v>434</v>
      </c>
      <c r="J112" s="11"/>
    </row>
    <row r="113" spans="1:10" ht="36" customHeight="1" x14ac:dyDescent="0.3">
      <c r="A113" s="11">
        <f>MAX($A$2:A112)+1</f>
        <v>79</v>
      </c>
      <c r="B113" s="18" t="s">
        <v>309</v>
      </c>
      <c r="C113" s="39"/>
      <c r="D113" s="11">
        <v>35</v>
      </c>
      <c r="E113" s="11">
        <v>34</v>
      </c>
      <c r="F113" s="11">
        <v>1</v>
      </c>
      <c r="G113" s="1">
        <v>1</v>
      </c>
      <c r="H113" s="11" t="s">
        <v>433</v>
      </c>
      <c r="I113" s="1" t="s">
        <v>434</v>
      </c>
      <c r="J113" s="11"/>
    </row>
    <row r="114" spans="1:10" ht="36" customHeight="1" x14ac:dyDescent="0.3">
      <c r="A114" s="11">
        <f>MAX($A$2:A113)+1</f>
        <v>80</v>
      </c>
      <c r="B114" s="18" t="s">
        <v>452</v>
      </c>
      <c r="C114" s="38" t="s">
        <v>311</v>
      </c>
      <c r="D114" s="11">
        <v>24</v>
      </c>
      <c r="E114" s="11">
        <v>16</v>
      </c>
      <c r="F114" s="11">
        <v>8</v>
      </c>
      <c r="G114" s="1">
        <v>1</v>
      </c>
      <c r="H114" s="1" t="s">
        <v>505</v>
      </c>
      <c r="I114" s="8" t="s">
        <v>501</v>
      </c>
      <c r="J114" s="11"/>
    </row>
    <row r="115" spans="1:10" ht="36" customHeight="1" x14ac:dyDescent="0.3">
      <c r="A115" s="38">
        <f>MAX($A$2:A114)+1</f>
        <v>81</v>
      </c>
      <c r="B115" s="44" t="s">
        <v>314</v>
      </c>
      <c r="C115" s="43"/>
      <c r="D115" s="38">
        <v>37</v>
      </c>
      <c r="E115" s="38">
        <v>33</v>
      </c>
      <c r="F115" s="38">
        <v>4</v>
      </c>
      <c r="G115" s="1">
        <v>1</v>
      </c>
      <c r="H115" s="1" t="s">
        <v>504</v>
      </c>
      <c r="I115" s="1" t="s">
        <v>501</v>
      </c>
      <c r="J115" s="11"/>
    </row>
    <row r="116" spans="1:10" ht="36" customHeight="1" x14ac:dyDescent="0.3">
      <c r="A116" s="39"/>
      <c r="B116" s="45"/>
      <c r="C116" s="43"/>
      <c r="D116" s="39"/>
      <c r="E116" s="39"/>
      <c r="F116" s="39"/>
      <c r="G116" s="1">
        <v>1</v>
      </c>
      <c r="H116" s="11" t="s">
        <v>433</v>
      </c>
      <c r="I116" s="1" t="s">
        <v>434</v>
      </c>
      <c r="J116" s="11"/>
    </row>
    <row r="117" spans="1:10" ht="36" customHeight="1" x14ac:dyDescent="0.3">
      <c r="A117" s="11">
        <f>MAX($A$2:A116)+1</f>
        <v>82</v>
      </c>
      <c r="B117" s="18" t="s">
        <v>315</v>
      </c>
      <c r="C117" s="39"/>
      <c r="D117" s="11">
        <v>41</v>
      </c>
      <c r="E117" s="11">
        <v>40</v>
      </c>
      <c r="F117" s="11">
        <v>1</v>
      </c>
      <c r="G117" s="1">
        <v>1</v>
      </c>
      <c r="H117" s="11" t="s">
        <v>433</v>
      </c>
      <c r="I117" s="1" t="s">
        <v>434</v>
      </c>
      <c r="J117" s="11"/>
    </row>
    <row r="118" spans="1:10" ht="36" customHeight="1" x14ac:dyDescent="0.3">
      <c r="A118" s="11">
        <f>MAX($A$2:A117)+1</f>
        <v>83</v>
      </c>
      <c r="B118" s="18" t="s">
        <v>323</v>
      </c>
      <c r="C118" s="35" t="s">
        <v>419</v>
      </c>
      <c r="D118" s="11">
        <v>70</v>
      </c>
      <c r="E118" s="11">
        <v>59</v>
      </c>
      <c r="F118" s="11">
        <v>11</v>
      </c>
      <c r="G118" s="1">
        <v>1</v>
      </c>
      <c r="H118" s="11" t="s">
        <v>433</v>
      </c>
      <c r="I118" s="1" t="s">
        <v>434</v>
      </c>
      <c r="J118" s="11"/>
    </row>
    <row r="119" spans="1:10" ht="36" customHeight="1" x14ac:dyDescent="0.3">
      <c r="A119" s="11">
        <f>MAX($A$2:A118)+1</f>
        <v>84</v>
      </c>
      <c r="B119" s="18" t="s">
        <v>325</v>
      </c>
      <c r="C119" s="43"/>
      <c r="D119" s="11">
        <v>24</v>
      </c>
      <c r="E119" s="11">
        <v>22</v>
      </c>
      <c r="F119" s="11">
        <v>2</v>
      </c>
      <c r="G119" s="1">
        <v>1</v>
      </c>
      <c r="H119" s="1" t="s">
        <v>504</v>
      </c>
      <c r="I119" s="1" t="s">
        <v>501</v>
      </c>
      <c r="J119" s="11"/>
    </row>
    <row r="120" spans="1:10" ht="36" customHeight="1" x14ac:dyDescent="0.3">
      <c r="A120" s="11">
        <f>MAX($A$2:A119)+1</f>
        <v>85</v>
      </c>
      <c r="B120" s="18" t="s">
        <v>324</v>
      </c>
      <c r="C120" s="39"/>
      <c r="D120" s="11">
        <v>61</v>
      </c>
      <c r="E120" s="11">
        <v>56</v>
      </c>
      <c r="F120" s="11">
        <v>5</v>
      </c>
      <c r="G120" s="1">
        <v>1</v>
      </c>
      <c r="H120" s="11" t="s">
        <v>433</v>
      </c>
      <c r="I120" s="1" t="s">
        <v>434</v>
      </c>
      <c r="J120" s="11"/>
    </row>
    <row r="121" spans="1:10" ht="36" customHeight="1" x14ac:dyDescent="0.3">
      <c r="A121" s="38">
        <f>MAX($A$2:A120)+1</f>
        <v>86</v>
      </c>
      <c r="B121" s="44" t="s">
        <v>328</v>
      </c>
      <c r="C121" s="38" t="s">
        <v>327</v>
      </c>
      <c r="D121" s="38">
        <v>69</v>
      </c>
      <c r="E121" s="38">
        <v>42</v>
      </c>
      <c r="F121" s="38">
        <v>27</v>
      </c>
      <c r="G121" s="1">
        <v>1</v>
      </c>
      <c r="H121" s="1" t="s">
        <v>504</v>
      </c>
      <c r="I121" s="1" t="s">
        <v>501</v>
      </c>
      <c r="J121" s="11"/>
    </row>
    <row r="122" spans="1:10" ht="36" customHeight="1" x14ac:dyDescent="0.3">
      <c r="A122" s="43"/>
      <c r="B122" s="47"/>
      <c r="C122" s="43"/>
      <c r="D122" s="43"/>
      <c r="E122" s="43"/>
      <c r="F122" s="43"/>
      <c r="G122" s="1">
        <v>1</v>
      </c>
      <c r="H122" s="11" t="s">
        <v>433</v>
      </c>
      <c r="I122" s="1" t="s">
        <v>434</v>
      </c>
      <c r="J122" s="11"/>
    </row>
    <row r="123" spans="1:10" ht="36" customHeight="1" x14ac:dyDescent="0.3">
      <c r="A123" s="39"/>
      <c r="B123" s="45"/>
      <c r="C123" s="39"/>
      <c r="D123" s="39"/>
      <c r="E123" s="39"/>
      <c r="F123" s="39"/>
      <c r="G123" s="1">
        <v>1</v>
      </c>
      <c r="H123" s="1" t="s">
        <v>505</v>
      </c>
      <c r="I123" s="8" t="s">
        <v>501</v>
      </c>
      <c r="J123" s="11"/>
    </row>
    <row r="124" spans="1:10" ht="36" customHeight="1" x14ac:dyDescent="0.3">
      <c r="A124" s="11">
        <f>MAX($A$2:A123)+1</f>
        <v>87</v>
      </c>
      <c r="B124" s="18" t="s">
        <v>330</v>
      </c>
      <c r="C124" s="1" t="s">
        <v>420</v>
      </c>
      <c r="D124" s="11">
        <v>27</v>
      </c>
      <c r="E124" s="11">
        <v>25</v>
      </c>
      <c r="F124" s="11">
        <v>2</v>
      </c>
      <c r="G124" s="1">
        <v>1</v>
      </c>
      <c r="H124" s="11" t="s">
        <v>433</v>
      </c>
      <c r="I124" s="1" t="s">
        <v>434</v>
      </c>
      <c r="J124" s="11"/>
    </row>
    <row r="125" spans="1:10" ht="36" customHeight="1" x14ac:dyDescent="0.3">
      <c r="A125" s="11">
        <f>MAX($A$2:A124)+1</f>
        <v>88</v>
      </c>
      <c r="B125" s="18" t="s">
        <v>333</v>
      </c>
      <c r="C125" s="1" t="s">
        <v>438</v>
      </c>
      <c r="D125" s="11">
        <v>29</v>
      </c>
      <c r="E125" s="11">
        <v>28</v>
      </c>
      <c r="F125" s="11">
        <v>1</v>
      </c>
      <c r="G125" s="1">
        <v>1</v>
      </c>
      <c r="H125" s="1" t="s">
        <v>504</v>
      </c>
      <c r="I125" s="1" t="s">
        <v>501</v>
      </c>
      <c r="J125" s="11"/>
    </row>
    <row r="126" spans="1:10" ht="36" customHeight="1" x14ac:dyDescent="0.3">
      <c r="A126" s="11">
        <f>MAX($A$2:A125)+1</f>
        <v>89</v>
      </c>
      <c r="B126" s="18" t="s">
        <v>336</v>
      </c>
      <c r="C126" s="11" t="s">
        <v>335</v>
      </c>
      <c r="D126" s="11">
        <v>37</v>
      </c>
      <c r="E126" s="11">
        <v>32</v>
      </c>
      <c r="F126" s="11">
        <v>5</v>
      </c>
      <c r="G126" s="1">
        <v>1</v>
      </c>
      <c r="H126" s="1" t="s">
        <v>507</v>
      </c>
      <c r="I126" s="1" t="s">
        <v>506</v>
      </c>
      <c r="J126" s="11"/>
    </row>
    <row r="127" spans="1:10" ht="36" customHeight="1" x14ac:dyDescent="0.3">
      <c r="A127" s="38">
        <f>MAX($A$2:A126)+1</f>
        <v>90</v>
      </c>
      <c r="B127" s="44" t="s">
        <v>340</v>
      </c>
      <c r="C127" s="38" t="s">
        <v>342</v>
      </c>
      <c r="D127" s="38">
        <v>33</v>
      </c>
      <c r="E127" s="38">
        <v>23</v>
      </c>
      <c r="F127" s="38">
        <v>10</v>
      </c>
      <c r="G127" s="1">
        <v>1</v>
      </c>
      <c r="H127" s="1" t="s">
        <v>504</v>
      </c>
      <c r="I127" s="1" t="s">
        <v>501</v>
      </c>
      <c r="J127" s="11"/>
    </row>
    <row r="128" spans="1:10" ht="36" customHeight="1" x14ac:dyDescent="0.3">
      <c r="A128" s="39"/>
      <c r="B128" s="45"/>
      <c r="C128" s="43"/>
      <c r="D128" s="39"/>
      <c r="E128" s="39"/>
      <c r="F128" s="39"/>
      <c r="G128" s="1">
        <v>1</v>
      </c>
      <c r="H128" s="1" t="s">
        <v>505</v>
      </c>
      <c r="I128" s="8" t="s">
        <v>501</v>
      </c>
      <c r="J128" s="11"/>
    </row>
    <row r="129" spans="1:10" ht="36" customHeight="1" x14ac:dyDescent="0.3">
      <c r="A129" s="38">
        <f>MAX($A$2:A128)+1</f>
        <v>91</v>
      </c>
      <c r="B129" s="46" t="s">
        <v>453</v>
      </c>
      <c r="C129" s="43"/>
      <c r="D129" s="38">
        <v>36</v>
      </c>
      <c r="E129" s="38">
        <v>28</v>
      </c>
      <c r="F129" s="38">
        <v>8</v>
      </c>
      <c r="G129" s="1">
        <v>1</v>
      </c>
      <c r="H129" s="1" t="s">
        <v>504</v>
      </c>
      <c r="I129" s="1" t="s">
        <v>501</v>
      </c>
      <c r="J129" s="11"/>
    </row>
    <row r="130" spans="1:10" ht="36" customHeight="1" x14ac:dyDescent="0.3">
      <c r="A130" s="39"/>
      <c r="B130" s="45"/>
      <c r="C130" s="43"/>
      <c r="D130" s="39"/>
      <c r="E130" s="39"/>
      <c r="F130" s="39"/>
      <c r="G130" s="1">
        <v>1</v>
      </c>
      <c r="H130" s="1" t="s">
        <v>499</v>
      </c>
      <c r="I130" s="1" t="s">
        <v>501</v>
      </c>
      <c r="J130" s="11"/>
    </row>
    <row r="131" spans="1:10" ht="36" customHeight="1" x14ac:dyDescent="0.3">
      <c r="A131" s="38">
        <f>MAX($A$2:A130)+1</f>
        <v>92</v>
      </c>
      <c r="B131" s="44" t="s">
        <v>341</v>
      </c>
      <c r="C131" s="43"/>
      <c r="D131" s="38">
        <v>30</v>
      </c>
      <c r="E131" s="38">
        <v>24</v>
      </c>
      <c r="F131" s="38">
        <v>6</v>
      </c>
      <c r="G131" s="1">
        <v>1</v>
      </c>
      <c r="H131" s="1" t="s">
        <v>504</v>
      </c>
      <c r="I131" s="1" t="s">
        <v>501</v>
      </c>
      <c r="J131" s="11"/>
    </row>
    <row r="132" spans="1:10" ht="36" customHeight="1" x14ac:dyDescent="0.3">
      <c r="A132" s="43"/>
      <c r="B132" s="47"/>
      <c r="C132" s="43"/>
      <c r="D132" s="43"/>
      <c r="E132" s="43"/>
      <c r="F132" s="43"/>
      <c r="G132" s="1">
        <v>1</v>
      </c>
      <c r="H132" s="11" t="s">
        <v>433</v>
      </c>
      <c r="I132" s="1" t="s">
        <v>434</v>
      </c>
      <c r="J132" s="11"/>
    </row>
    <row r="133" spans="1:10" ht="36" customHeight="1" x14ac:dyDescent="0.3">
      <c r="A133" s="39"/>
      <c r="B133" s="45"/>
      <c r="C133" s="39"/>
      <c r="D133" s="39"/>
      <c r="E133" s="39"/>
      <c r="F133" s="39"/>
      <c r="G133" s="1">
        <v>1</v>
      </c>
      <c r="H133" s="1" t="s">
        <v>507</v>
      </c>
      <c r="I133" s="1" t="s">
        <v>506</v>
      </c>
      <c r="J133" s="11"/>
    </row>
    <row r="134" spans="1:10" ht="36" customHeight="1" x14ac:dyDescent="0.3">
      <c r="A134" s="38">
        <f>MAX($A$2:A133)+1</f>
        <v>93</v>
      </c>
      <c r="B134" s="44" t="s">
        <v>346</v>
      </c>
      <c r="C134" s="38" t="s">
        <v>345</v>
      </c>
      <c r="D134" s="38">
        <v>29</v>
      </c>
      <c r="E134" s="38">
        <v>22</v>
      </c>
      <c r="F134" s="38">
        <v>7</v>
      </c>
      <c r="G134" s="1">
        <v>1</v>
      </c>
      <c r="H134" s="1" t="s">
        <v>504</v>
      </c>
      <c r="I134" s="1" t="s">
        <v>501</v>
      </c>
      <c r="J134" s="11"/>
    </row>
    <row r="135" spans="1:10" ht="36" customHeight="1" x14ac:dyDescent="0.3">
      <c r="A135" s="39"/>
      <c r="B135" s="45"/>
      <c r="C135" s="39"/>
      <c r="D135" s="39"/>
      <c r="E135" s="39"/>
      <c r="F135" s="39"/>
      <c r="G135" s="1">
        <v>1</v>
      </c>
      <c r="H135" s="1" t="s">
        <v>499</v>
      </c>
      <c r="I135" s="1" t="s">
        <v>501</v>
      </c>
      <c r="J135" s="11"/>
    </row>
    <row r="136" spans="1:10" ht="36" customHeight="1" x14ac:dyDescent="0.3">
      <c r="A136" s="11">
        <f>MAX($A$2:A135)+1</f>
        <v>94</v>
      </c>
      <c r="B136" s="18" t="s">
        <v>353</v>
      </c>
      <c r="C136" s="38" t="s">
        <v>348</v>
      </c>
      <c r="D136" s="11">
        <v>41</v>
      </c>
      <c r="E136" s="11">
        <v>37</v>
      </c>
      <c r="F136" s="11">
        <v>4</v>
      </c>
      <c r="G136" s="1">
        <v>1</v>
      </c>
      <c r="H136" s="1" t="s">
        <v>504</v>
      </c>
      <c r="I136" s="1" t="s">
        <v>501</v>
      </c>
      <c r="J136" s="11"/>
    </row>
    <row r="137" spans="1:10" ht="36" customHeight="1" x14ac:dyDescent="0.3">
      <c r="A137" s="11">
        <f>MAX($A$2:A136)+1</f>
        <v>95</v>
      </c>
      <c r="B137" s="18" t="s">
        <v>354</v>
      </c>
      <c r="C137" s="43"/>
      <c r="D137" s="11">
        <v>41</v>
      </c>
      <c r="E137" s="11">
        <v>38</v>
      </c>
      <c r="F137" s="11">
        <v>3</v>
      </c>
      <c r="G137" s="1">
        <v>1</v>
      </c>
      <c r="H137" s="11" t="s">
        <v>433</v>
      </c>
      <c r="I137" s="1" t="s">
        <v>434</v>
      </c>
      <c r="J137" s="11"/>
    </row>
    <row r="138" spans="1:10" ht="36" customHeight="1" x14ac:dyDescent="0.3">
      <c r="A138" s="11">
        <f>MAX($A$2:A137)+1</f>
        <v>96</v>
      </c>
      <c r="B138" s="18" t="s">
        <v>355</v>
      </c>
      <c r="C138" s="43"/>
      <c r="D138" s="11">
        <v>25</v>
      </c>
      <c r="E138" s="11">
        <v>23</v>
      </c>
      <c r="F138" s="11">
        <v>2</v>
      </c>
      <c r="G138" s="1">
        <v>1</v>
      </c>
      <c r="H138" s="1" t="s">
        <v>505</v>
      </c>
      <c r="I138" s="8" t="s">
        <v>501</v>
      </c>
      <c r="J138" s="11"/>
    </row>
    <row r="139" spans="1:10" ht="36" customHeight="1" x14ac:dyDescent="0.3">
      <c r="A139" s="11">
        <f>MAX($A$2:A138)+1</f>
        <v>97</v>
      </c>
      <c r="B139" s="18" t="s">
        <v>356</v>
      </c>
      <c r="C139" s="43"/>
      <c r="D139" s="11">
        <v>26</v>
      </c>
      <c r="E139" s="11">
        <v>23</v>
      </c>
      <c r="F139" s="11">
        <v>3</v>
      </c>
      <c r="G139" s="1">
        <v>1</v>
      </c>
      <c r="H139" s="11" t="s">
        <v>433</v>
      </c>
      <c r="I139" s="1" t="s">
        <v>434</v>
      </c>
      <c r="J139" s="11"/>
    </row>
    <row r="140" spans="1:10" ht="36" customHeight="1" x14ac:dyDescent="0.3">
      <c r="A140" s="11">
        <f>MAX($A$2:A139)+1</f>
        <v>98</v>
      </c>
      <c r="B140" s="18" t="s">
        <v>357</v>
      </c>
      <c r="C140" s="39"/>
      <c r="D140" s="11">
        <v>35</v>
      </c>
      <c r="E140" s="11">
        <v>29</v>
      </c>
      <c r="F140" s="11">
        <v>6</v>
      </c>
      <c r="G140" s="1">
        <v>1</v>
      </c>
      <c r="H140" s="11" t="s">
        <v>433</v>
      </c>
      <c r="I140" s="1" t="s">
        <v>434</v>
      </c>
      <c r="J140" s="11"/>
    </row>
    <row r="141" spans="1:10" ht="36" customHeight="1" x14ac:dyDescent="0.3">
      <c r="A141" s="11">
        <f>MAX($A$2:A140)+1</f>
        <v>99</v>
      </c>
      <c r="B141" s="18" t="s">
        <v>360</v>
      </c>
      <c r="C141" s="1" t="s">
        <v>424</v>
      </c>
      <c r="D141" s="11">
        <v>26</v>
      </c>
      <c r="E141" s="11">
        <v>25</v>
      </c>
      <c r="F141" s="11">
        <v>1</v>
      </c>
      <c r="G141" s="1">
        <v>1</v>
      </c>
      <c r="H141" s="1" t="s">
        <v>505</v>
      </c>
      <c r="I141" s="8" t="s">
        <v>501</v>
      </c>
      <c r="J141" s="11"/>
    </row>
    <row r="142" spans="1:10" ht="36" customHeight="1" x14ac:dyDescent="0.3">
      <c r="A142" s="38">
        <f>MAX($A$2:A141)+1</f>
        <v>100</v>
      </c>
      <c r="B142" s="44" t="s">
        <v>361</v>
      </c>
      <c r="C142" s="38" t="s">
        <v>362</v>
      </c>
      <c r="D142" s="38">
        <v>39</v>
      </c>
      <c r="E142" s="38">
        <v>26</v>
      </c>
      <c r="F142" s="38">
        <v>13</v>
      </c>
      <c r="G142" s="1">
        <v>1</v>
      </c>
      <c r="H142" s="1" t="s">
        <v>499</v>
      </c>
      <c r="I142" s="1" t="s">
        <v>501</v>
      </c>
      <c r="J142" s="11"/>
    </row>
    <row r="143" spans="1:10" ht="36" customHeight="1" x14ac:dyDescent="0.3">
      <c r="A143" s="39"/>
      <c r="B143" s="45"/>
      <c r="C143" s="39"/>
      <c r="D143" s="39"/>
      <c r="E143" s="39"/>
      <c r="F143" s="39"/>
      <c r="G143" s="1">
        <v>1</v>
      </c>
      <c r="H143" s="1" t="s">
        <v>504</v>
      </c>
      <c r="I143" s="1" t="s">
        <v>501</v>
      </c>
      <c r="J143" s="11"/>
    </row>
    <row r="144" spans="1:10" ht="36" customHeight="1" x14ac:dyDescent="0.3">
      <c r="A144" s="11">
        <f>MAX($A$2:A143)+1</f>
        <v>101</v>
      </c>
      <c r="B144" s="18" t="s">
        <v>367</v>
      </c>
      <c r="C144" s="38" t="s">
        <v>364</v>
      </c>
      <c r="D144" s="11">
        <v>45</v>
      </c>
      <c r="E144" s="11">
        <v>38</v>
      </c>
      <c r="F144" s="11">
        <v>7</v>
      </c>
      <c r="G144" s="1">
        <v>1</v>
      </c>
      <c r="H144" s="1" t="s">
        <v>504</v>
      </c>
      <c r="I144" s="1" t="s">
        <v>501</v>
      </c>
      <c r="J144" s="11"/>
    </row>
    <row r="145" spans="1:10" ht="36" customHeight="1" x14ac:dyDescent="0.3">
      <c r="A145" s="11">
        <f>MAX($A$2:A144)+1</f>
        <v>102</v>
      </c>
      <c r="B145" s="18" t="s">
        <v>368</v>
      </c>
      <c r="C145" s="39"/>
      <c r="D145" s="11">
        <v>24</v>
      </c>
      <c r="E145" s="11">
        <v>22</v>
      </c>
      <c r="F145" s="11">
        <v>2</v>
      </c>
      <c r="G145" s="1">
        <v>1</v>
      </c>
      <c r="H145" s="11" t="s">
        <v>433</v>
      </c>
      <c r="I145" s="1" t="s">
        <v>434</v>
      </c>
      <c r="J145" s="11"/>
    </row>
    <row r="146" spans="1:10" ht="36" customHeight="1" x14ac:dyDescent="0.3">
      <c r="A146" s="11">
        <f>MAX($A$2:A145)+1</f>
        <v>103</v>
      </c>
      <c r="B146" s="18" t="s">
        <v>373</v>
      </c>
      <c r="C146" s="11" t="s">
        <v>370</v>
      </c>
      <c r="D146" s="11">
        <v>30</v>
      </c>
      <c r="E146" s="11">
        <v>28</v>
      </c>
      <c r="F146" s="11">
        <v>2</v>
      </c>
      <c r="G146" s="1">
        <v>1</v>
      </c>
      <c r="H146" s="1" t="s">
        <v>505</v>
      </c>
      <c r="I146" s="8" t="s">
        <v>501</v>
      </c>
      <c r="J146" s="11"/>
    </row>
    <row r="147" spans="1:10" ht="36" customHeight="1" x14ac:dyDescent="0.3">
      <c r="A147" s="38">
        <f>MAX($A$2:A146)+1</f>
        <v>104</v>
      </c>
      <c r="B147" s="44" t="s">
        <v>380</v>
      </c>
      <c r="C147" s="38" t="s">
        <v>383</v>
      </c>
      <c r="D147" s="38">
        <v>60</v>
      </c>
      <c r="E147" s="38">
        <v>51</v>
      </c>
      <c r="F147" s="38">
        <v>9</v>
      </c>
      <c r="G147" s="1">
        <v>1</v>
      </c>
      <c r="H147" s="11" t="s">
        <v>433</v>
      </c>
      <c r="I147" s="1" t="s">
        <v>434</v>
      </c>
      <c r="J147" s="11"/>
    </row>
    <row r="148" spans="1:10" ht="36" customHeight="1" x14ac:dyDescent="0.3">
      <c r="A148" s="39"/>
      <c r="B148" s="45"/>
      <c r="C148" s="43"/>
      <c r="D148" s="39"/>
      <c r="E148" s="39"/>
      <c r="F148" s="39"/>
      <c r="G148" s="1">
        <v>1</v>
      </c>
      <c r="H148" s="1" t="s">
        <v>505</v>
      </c>
      <c r="I148" s="8" t="s">
        <v>501</v>
      </c>
      <c r="J148" s="11"/>
    </row>
    <row r="149" spans="1:10" ht="36" customHeight="1" x14ac:dyDescent="0.3">
      <c r="A149" s="11">
        <f>MAX($A$2:A148)+1</f>
        <v>105</v>
      </c>
      <c r="B149" s="18" t="s">
        <v>381</v>
      </c>
      <c r="C149" s="43"/>
      <c r="D149" s="11">
        <v>47</v>
      </c>
      <c r="E149" s="11">
        <v>31</v>
      </c>
      <c r="F149" s="11">
        <v>16</v>
      </c>
      <c r="G149" s="1">
        <v>1</v>
      </c>
      <c r="H149" s="1" t="s">
        <v>499</v>
      </c>
      <c r="I149" s="1" t="s">
        <v>501</v>
      </c>
      <c r="J149" s="11"/>
    </row>
    <row r="150" spans="1:10" ht="36" customHeight="1" x14ac:dyDescent="0.3">
      <c r="A150" s="38">
        <f>MAX($A$2:A149)+1</f>
        <v>106</v>
      </c>
      <c r="B150" s="44" t="s">
        <v>382</v>
      </c>
      <c r="C150" s="43"/>
      <c r="D150" s="38">
        <v>56</v>
      </c>
      <c r="E150" s="38">
        <v>49</v>
      </c>
      <c r="F150" s="38">
        <v>7</v>
      </c>
      <c r="G150" s="1">
        <v>1</v>
      </c>
      <c r="H150" s="1" t="s">
        <v>504</v>
      </c>
      <c r="I150" s="1" t="s">
        <v>501</v>
      </c>
      <c r="J150" s="11"/>
    </row>
    <row r="151" spans="1:10" ht="36" customHeight="1" x14ac:dyDescent="0.3">
      <c r="A151" s="39"/>
      <c r="B151" s="45"/>
      <c r="C151" s="39"/>
      <c r="D151" s="39"/>
      <c r="E151" s="39"/>
      <c r="F151" s="39"/>
      <c r="G151" s="1">
        <v>1</v>
      </c>
      <c r="H151" s="1" t="s">
        <v>499</v>
      </c>
      <c r="I151" s="1" t="s">
        <v>501</v>
      </c>
      <c r="J151" s="11"/>
    </row>
    <row r="152" spans="1:10" ht="36" customHeight="1" x14ac:dyDescent="0.3">
      <c r="A152" s="11">
        <f>MAX($A$2:A151)+1</f>
        <v>107</v>
      </c>
      <c r="B152" s="18" t="s">
        <v>384</v>
      </c>
      <c r="C152" s="38" t="s">
        <v>385</v>
      </c>
      <c r="D152" s="11">
        <v>27</v>
      </c>
      <c r="E152" s="11">
        <v>17</v>
      </c>
      <c r="F152" s="11">
        <v>10</v>
      </c>
      <c r="G152" s="1">
        <v>1</v>
      </c>
      <c r="H152" s="1" t="s">
        <v>499</v>
      </c>
      <c r="I152" s="1" t="s">
        <v>501</v>
      </c>
      <c r="J152" s="11"/>
    </row>
    <row r="153" spans="1:10" ht="36" customHeight="1" x14ac:dyDescent="0.3">
      <c r="A153" s="11">
        <f>MAX($A$2:A152)+1</f>
        <v>108</v>
      </c>
      <c r="B153" s="18" t="s">
        <v>386</v>
      </c>
      <c r="C153" s="39"/>
      <c r="D153" s="11">
        <v>33</v>
      </c>
      <c r="E153" s="11">
        <v>27</v>
      </c>
      <c r="F153" s="11">
        <v>6</v>
      </c>
      <c r="G153" s="1">
        <v>1</v>
      </c>
      <c r="H153" s="1" t="s">
        <v>499</v>
      </c>
      <c r="I153" s="1" t="s">
        <v>501</v>
      </c>
      <c r="J153" s="11"/>
    </row>
    <row r="154" spans="1:10" ht="36" customHeight="1" x14ac:dyDescent="0.3">
      <c r="A154" s="11">
        <f>MAX($A$2:A153)+1</f>
        <v>109</v>
      </c>
      <c r="B154" s="18" t="s">
        <v>395</v>
      </c>
      <c r="C154" s="38" t="s">
        <v>393</v>
      </c>
      <c r="D154" s="1">
        <v>55</v>
      </c>
      <c r="E154" s="1">
        <v>54</v>
      </c>
      <c r="F154" s="1">
        <v>1</v>
      </c>
      <c r="G154" s="1">
        <v>1</v>
      </c>
      <c r="H154" s="1" t="s">
        <v>504</v>
      </c>
      <c r="I154" s="1" t="s">
        <v>501</v>
      </c>
      <c r="J154" s="11"/>
    </row>
    <row r="155" spans="1:10" ht="36" customHeight="1" x14ac:dyDescent="0.3">
      <c r="A155" s="11">
        <f>MAX($A$2:A154)+1</f>
        <v>110</v>
      </c>
      <c r="B155" s="18" t="s">
        <v>396</v>
      </c>
      <c r="C155" s="39"/>
      <c r="D155" s="1">
        <v>39</v>
      </c>
      <c r="E155" s="1">
        <v>38</v>
      </c>
      <c r="F155" s="1">
        <v>1</v>
      </c>
      <c r="G155" s="1">
        <v>1</v>
      </c>
      <c r="H155" s="1" t="s">
        <v>505</v>
      </c>
      <c r="I155" s="8" t="s">
        <v>501</v>
      </c>
      <c r="J155" s="11"/>
    </row>
    <row r="156" spans="1:10" ht="36" customHeight="1" x14ac:dyDescent="0.3">
      <c r="A156" s="38">
        <f>MAX($A$2:A155)+1</f>
        <v>111</v>
      </c>
      <c r="B156" s="44" t="s">
        <v>403</v>
      </c>
      <c r="C156" s="38" t="s">
        <v>402</v>
      </c>
      <c r="D156" s="38">
        <v>36</v>
      </c>
      <c r="E156" s="38">
        <v>26</v>
      </c>
      <c r="F156" s="38">
        <v>10</v>
      </c>
      <c r="G156" s="1">
        <v>1</v>
      </c>
      <c r="H156" s="11" t="s">
        <v>433</v>
      </c>
      <c r="I156" s="1" t="s">
        <v>434</v>
      </c>
      <c r="J156" s="11"/>
    </row>
    <row r="157" spans="1:10" ht="36" customHeight="1" x14ac:dyDescent="0.3">
      <c r="A157" s="39"/>
      <c r="B157" s="45"/>
      <c r="C157" s="39"/>
      <c r="D157" s="39"/>
      <c r="E157" s="39"/>
      <c r="F157" s="39"/>
      <c r="G157" s="1">
        <v>1</v>
      </c>
      <c r="H157" s="1" t="s">
        <v>504</v>
      </c>
      <c r="I157" s="1" t="s">
        <v>501</v>
      </c>
      <c r="J157" s="11"/>
    </row>
    <row r="158" spans="1:10" ht="28.5" customHeight="1" x14ac:dyDescent="0.3">
      <c r="A158" s="55" t="s">
        <v>430</v>
      </c>
      <c r="B158" s="56"/>
      <c r="C158" s="57"/>
      <c r="D158" s="16">
        <f>SUM(D5:D157)</f>
        <v>4440</v>
      </c>
      <c r="E158" s="16">
        <f t="shared" ref="E158:F158" si="0">SUM(E5:E157)</f>
        <v>3884</v>
      </c>
      <c r="F158" s="16">
        <f t="shared" si="0"/>
        <v>542</v>
      </c>
      <c r="G158" s="16">
        <f>SUM(G5:G157)</f>
        <v>153</v>
      </c>
      <c r="H158" s="11"/>
      <c r="I158" s="11"/>
      <c r="J158" s="11"/>
    </row>
  </sheetData>
  <mergeCells count="211">
    <mergeCell ref="A158:C158"/>
    <mergeCell ref="E121:E123"/>
    <mergeCell ref="B121:B123"/>
    <mergeCell ref="C121:C123"/>
    <mergeCell ref="D121:D123"/>
    <mergeCell ref="E87:E88"/>
    <mergeCell ref="F104:F105"/>
    <mergeCell ref="E100:E101"/>
    <mergeCell ref="F100:F101"/>
    <mergeCell ref="F121:F123"/>
    <mergeCell ref="B115:B116"/>
    <mergeCell ref="D115:D116"/>
    <mergeCell ref="E115:E116"/>
    <mergeCell ref="F115:F116"/>
    <mergeCell ref="C111:C113"/>
    <mergeCell ref="C114:C117"/>
    <mergeCell ref="C118:C120"/>
    <mergeCell ref="E108:E109"/>
    <mergeCell ref="F108:F109"/>
    <mergeCell ref="C108:C110"/>
    <mergeCell ref="B102:B103"/>
    <mergeCell ref="C95:C98"/>
    <mergeCell ref="B96:B98"/>
    <mergeCell ref="D102:D103"/>
    <mergeCell ref="F102:F103"/>
    <mergeCell ref="F96:F98"/>
    <mergeCell ref="E77:E80"/>
    <mergeCell ref="F77:F80"/>
    <mergeCell ref="D82:D83"/>
    <mergeCell ref="E82:E83"/>
    <mergeCell ref="F82:F83"/>
    <mergeCell ref="F87:F88"/>
    <mergeCell ref="C77:C83"/>
    <mergeCell ref="C102:C103"/>
    <mergeCell ref="D93:D94"/>
    <mergeCell ref="E93:E94"/>
    <mergeCell ref="F85:F86"/>
    <mergeCell ref="C87:C88"/>
    <mergeCell ref="D104:D105"/>
    <mergeCell ref="E104:E105"/>
    <mergeCell ref="A8:A9"/>
    <mergeCell ref="A37:A38"/>
    <mergeCell ref="C36:C39"/>
    <mergeCell ref="D37:D38"/>
    <mergeCell ref="E37:E38"/>
    <mergeCell ref="E25:E28"/>
    <mergeCell ref="A25:A28"/>
    <mergeCell ref="A33:A34"/>
    <mergeCell ref="B53:B54"/>
    <mergeCell ref="C53:C54"/>
    <mergeCell ref="D53:D54"/>
    <mergeCell ref="E53:E54"/>
    <mergeCell ref="B71:B74"/>
    <mergeCell ref="D71:D74"/>
    <mergeCell ref="E71:E74"/>
    <mergeCell ref="A85:A86"/>
    <mergeCell ref="C84:C86"/>
    <mergeCell ref="D85:D86"/>
    <mergeCell ref="E85:E86"/>
    <mergeCell ref="E96:E98"/>
    <mergeCell ref="A68:A69"/>
    <mergeCell ref="E102:E103"/>
    <mergeCell ref="F37:F38"/>
    <mergeCell ref="C12:C14"/>
    <mergeCell ref="B12:B13"/>
    <mergeCell ref="D12:D13"/>
    <mergeCell ref="E12:E13"/>
    <mergeCell ref="F12:F13"/>
    <mergeCell ref="C8:C10"/>
    <mergeCell ref="C19:C21"/>
    <mergeCell ref="B33:B34"/>
    <mergeCell ref="C33:C34"/>
    <mergeCell ref="D33:D34"/>
    <mergeCell ref="E33:E34"/>
    <mergeCell ref="F33:F34"/>
    <mergeCell ref="C23:C24"/>
    <mergeCell ref="B25:B28"/>
    <mergeCell ref="B20:B21"/>
    <mergeCell ref="F25:F28"/>
    <mergeCell ref="B37:B38"/>
    <mergeCell ref="C25:C30"/>
    <mergeCell ref="D25:D28"/>
    <mergeCell ref="C5:C7"/>
    <mergeCell ref="B17:B18"/>
    <mergeCell ref="D17:D18"/>
    <mergeCell ref="E17:E18"/>
    <mergeCell ref="F17:F18"/>
    <mergeCell ref="B8:B9"/>
    <mergeCell ref="D8:D9"/>
    <mergeCell ref="E8:E9"/>
    <mergeCell ref="F8:F9"/>
    <mergeCell ref="B15:B16"/>
    <mergeCell ref="F43:F44"/>
    <mergeCell ref="A53:A54"/>
    <mergeCell ref="C40:C42"/>
    <mergeCell ref="A43:A44"/>
    <mergeCell ref="D43:D44"/>
    <mergeCell ref="E43:E44"/>
    <mergeCell ref="C65:C67"/>
    <mergeCell ref="B66:B67"/>
    <mergeCell ref="A66:A67"/>
    <mergeCell ref="D66:D67"/>
    <mergeCell ref="E66:E67"/>
    <mergeCell ref="B43:B44"/>
    <mergeCell ref="C43:C45"/>
    <mergeCell ref="C46:C47"/>
    <mergeCell ref="F53:F54"/>
    <mergeCell ref="C56:C57"/>
    <mergeCell ref="C59:C61"/>
    <mergeCell ref="C62:C63"/>
    <mergeCell ref="F66:F67"/>
    <mergeCell ref="B77:B80"/>
    <mergeCell ref="A77:A80"/>
    <mergeCell ref="B82:B83"/>
    <mergeCell ref="D77:D80"/>
    <mergeCell ref="A82:A83"/>
    <mergeCell ref="A71:A74"/>
    <mergeCell ref="B68:B69"/>
    <mergeCell ref="F71:F74"/>
    <mergeCell ref="F93:F94"/>
    <mergeCell ref="B85:B86"/>
    <mergeCell ref="C68:C70"/>
    <mergeCell ref="C71:C75"/>
    <mergeCell ref="D68:D69"/>
    <mergeCell ref="E68:E69"/>
    <mergeCell ref="F68:F69"/>
    <mergeCell ref="C156:C157"/>
    <mergeCell ref="B156:B157"/>
    <mergeCell ref="D134:D135"/>
    <mergeCell ref="B127:B128"/>
    <mergeCell ref="B129:B130"/>
    <mergeCell ref="C152:C153"/>
    <mergeCell ref="C154:C155"/>
    <mergeCell ref="C136:C140"/>
    <mergeCell ref="F156:F157"/>
    <mergeCell ref="D150:D151"/>
    <mergeCell ref="E150:E151"/>
    <mergeCell ref="F150:F151"/>
    <mergeCell ref="F142:F143"/>
    <mergeCell ref="C144:C145"/>
    <mergeCell ref="C142:C143"/>
    <mergeCell ref="D142:D143"/>
    <mergeCell ref="E142:E143"/>
    <mergeCell ref="E147:E148"/>
    <mergeCell ref="F147:F148"/>
    <mergeCell ref="E134:E135"/>
    <mergeCell ref="F134:F135"/>
    <mergeCell ref="C127:C133"/>
    <mergeCell ref="E127:E128"/>
    <mergeCell ref="F127:F128"/>
    <mergeCell ref="C147:C151"/>
    <mergeCell ref="B147:B148"/>
    <mergeCell ref="B150:B151"/>
    <mergeCell ref="D147:D148"/>
    <mergeCell ref="B142:B143"/>
    <mergeCell ref="D127:D128"/>
    <mergeCell ref="F131:F133"/>
    <mergeCell ref="C134:C135"/>
    <mergeCell ref="D129:D130"/>
    <mergeCell ref="E129:E130"/>
    <mergeCell ref="F129:F130"/>
    <mergeCell ref="D131:D133"/>
    <mergeCell ref="E131:E133"/>
    <mergeCell ref="A150:A151"/>
    <mergeCell ref="A156:A157"/>
    <mergeCell ref="A1:D1"/>
    <mergeCell ref="H1:J1"/>
    <mergeCell ref="A2:J2"/>
    <mergeCell ref="A108:A109"/>
    <mergeCell ref="A115:A116"/>
    <mergeCell ref="A121:A123"/>
    <mergeCell ref="A127:A128"/>
    <mergeCell ref="A129:A130"/>
    <mergeCell ref="A131:A133"/>
    <mergeCell ref="A134:A135"/>
    <mergeCell ref="D156:D157"/>
    <mergeCell ref="E156:E157"/>
    <mergeCell ref="A20:A21"/>
    <mergeCell ref="A12:A13"/>
    <mergeCell ref="A17:A18"/>
    <mergeCell ref="D20:D21"/>
    <mergeCell ref="E20:E21"/>
    <mergeCell ref="F20:F21"/>
    <mergeCell ref="A102:A103"/>
    <mergeCell ref="A100:A101"/>
    <mergeCell ref="A104:A105"/>
    <mergeCell ref="C99:C101"/>
    <mergeCell ref="A15:A16"/>
    <mergeCell ref="C15:C18"/>
    <mergeCell ref="D15:D16"/>
    <mergeCell ref="E15:E16"/>
    <mergeCell ref="F15:F16"/>
    <mergeCell ref="A142:A143"/>
    <mergeCell ref="A147:A148"/>
    <mergeCell ref="D96:D98"/>
    <mergeCell ref="A87:A88"/>
    <mergeCell ref="C90:C92"/>
    <mergeCell ref="C93:C94"/>
    <mergeCell ref="A96:A98"/>
    <mergeCell ref="B104:B105"/>
    <mergeCell ref="C104:C106"/>
    <mergeCell ref="A93:A94"/>
    <mergeCell ref="B100:B101"/>
    <mergeCell ref="D100:D101"/>
    <mergeCell ref="D87:D88"/>
    <mergeCell ref="B93:B94"/>
    <mergeCell ref="B87:B88"/>
    <mergeCell ref="D108:D109"/>
    <mergeCell ref="B134:B135"/>
    <mergeCell ref="B131:B133"/>
    <mergeCell ref="B108:B109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98BB-76ED-479B-AEDE-A82AB5A7CA3D}">
  <dimension ref="A1:K37"/>
  <sheetViews>
    <sheetView tabSelected="1" topLeftCell="A19" zoomScale="85" zoomScaleNormal="85" workbookViewId="0">
      <selection activeCell="M29" sqref="M29"/>
    </sheetView>
  </sheetViews>
  <sheetFormatPr defaultRowHeight="18.75" x14ac:dyDescent="0.3"/>
  <cols>
    <col min="1" max="1" width="5.6640625" customWidth="1"/>
    <col min="2" max="2" width="30.44140625" style="19" customWidth="1"/>
    <col min="3" max="3" width="6.6640625" style="4" customWidth="1"/>
    <col min="4" max="4" width="6.5546875" style="4" customWidth="1"/>
    <col min="5" max="5" width="7.6640625" style="4" customWidth="1"/>
    <col min="6" max="6" width="7.33203125" style="4" customWidth="1"/>
    <col min="7" max="7" width="27" style="4" customWidth="1"/>
    <col min="8" max="8" width="41.33203125" style="4" customWidth="1"/>
    <col min="9" max="9" width="8.6640625" customWidth="1"/>
  </cols>
  <sheetData>
    <row r="1" spans="1:11" ht="44.25" customHeight="1" x14ac:dyDescent="0.3">
      <c r="A1" s="48" t="s">
        <v>474</v>
      </c>
      <c r="B1" s="48"/>
      <c r="C1" s="48"/>
      <c r="D1" s="48"/>
      <c r="E1" s="5"/>
      <c r="F1" s="5"/>
      <c r="G1" s="48"/>
      <c r="H1" s="48"/>
      <c r="I1" s="48"/>
      <c r="J1" s="28"/>
      <c r="K1" s="28"/>
    </row>
    <row r="2" spans="1:11" ht="42.75" customHeight="1" x14ac:dyDescent="0.3">
      <c r="A2" s="49" t="s">
        <v>510</v>
      </c>
      <c r="B2" s="49"/>
      <c r="C2" s="49"/>
      <c r="D2" s="49"/>
      <c r="E2" s="49"/>
      <c r="F2" s="49"/>
      <c r="G2" s="49"/>
      <c r="H2" s="49"/>
      <c r="I2" s="49"/>
    </row>
    <row r="4" spans="1:11" ht="101.25" customHeight="1" x14ac:dyDescent="0.3">
      <c r="A4" s="15" t="s">
        <v>4</v>
      </c>
      <c r="B4" s="15" t="s">
        <v>3</v>
      </c>
      <c r="C4" s="15" t="s">
        <v>429</v>
      </c>
      <c r="D4" s="15" t="s">
        <v>0</v>
      </c>
      <c r="E4" s="15" t="s">
        <v>1</v>
      </c>
      <c r="F4" s="15" t="s">
        <v>404</v>
      </c>
      <c r="G4" s="27" t="s">
        <v>427</v>
      </c>
      <c r="H4" s="27" t="s">
        <v>500</v>
      </c>
      <c r="I4" s="15" t="s">
        <v>2</v>
      </c>
    </row>
    <row r="5" spans="1:11" ht="36" customHeight="1" x14ac:dyDescent="0.3">
      <c r="A5" s="1">
        <f>MAX($A$2:A4)+1</f>
        <v>1</v>
      </c>
      <c r="B5" s="3" t="s">
        <v>455</v>
      </c>
      <c r="C5" s="1">
        <v>78</v>
      </c>
      <c r="D5" s="1">
        <v>77</v>
      </c>
      <c r="E5" s="1">
        <v>1</v>
      </c>
      <c r="F5" s="1">
        <v>1</v>
      </c>
      <c r="G5" s="1" t="s">
        <v>503</v>
      </c>
      <c r="H5" s="1" t="s">
        <v>501</v>
      </c>
      <c r="I5" s="23"/>
    </row>
    <row r="6" spans="1:11" ht="36" customHeight="1" x14ac:dyDescent="0.3">
      <c r="A6" s="52">
        <f>MAX($A$2:A5)+1</f>
        <v>2</v>
      </c>
      <c r="B6" s="53" t="s">
        <v>476</v>
      </c>
      <c r="C6" s="52">
        <v>84</v>
      </c>
      <c r="D6" s="52">
        <v>82</v>
      </c>
      <c r="E6" s="52">
        <v>2</v>
      </c>
      <c r="F6" s="1">
        <v>1</v>
      </c>
      <c r="G6" s="1" t="s">
        <v>508</v>
      </c>
      <c r="H6" s="1" t="s">
        <v>506</v>
      </c>
      <c r="I6" s="24"/>
    </row>
    <row r="7" spans="1:11" ht="36" customHeight="1" x14ac:dyDescent="0.3">
      <c r="A7" s="52"/>
      <c r="B7" s="53"/>
      <c r="C7" s="52"/>
      <c r="D7" s="52"/>
      <c r="E7" s="52"/>
      <c r="F7" s="1">
        <v>1</v>
      </c>
      <c r="G7" s="1" t="s">
        <v>504</v>
      </c>
      <c r="H7" s="12" t="s">
        <v>501</v>
      </c>
      <c r="I7" s="24"/>
      <c r="J7" s="25"/>
    </row>
    <row r="8" spans="1:11" ht="36" customHeight="1" x14ac:dyDescent="0.3">
      <c r="A8" s="35">
        <f>MAX($A$2:A7)+1</f>
        <v>3</v>
      </c>
      <c r="B8" s="46" t="s">
        <v>456</v>
      </c>
      <c r="C8" s="35">
        <v>120</v>
      </c>
      <c r="D8" s="35">
        <v>104</v>
      </c>
      <c r="E8" s="35">
        <v>16</v>
      </c>
      <c r="F8" s="1">
        <v>1</v>
      </c>
      <c r="G8" s="6" t="s">
        <v>433</v>
      </c>
      <c r="H8" s="12" t="s">
        <v>434</v>
      </c>
      <c r="I8" s="24"/>
      <c r="J8" s="25"/>
    </row>
    <row r="9" spans="1:11" ht="36" customHeight="1" x14ac:dyDescent="0.3">
      <c r="A9" s="37"/>
      <c r="B9" s="62"/>
      <c r="C9" s="37"/>
      <c r="D9" s="37"/>
      <c r="E9" s="37"/>
      <c r="F9" s="1">
        <v>1</v>
      </c>
      <c r="G9" s="6" t="s">
        <v>406</v>
      </c>
      <c r="H9" s="29" t="s">
        <v>501</v>
      </c>
      <c r="I9" s="24"/>
      <c r="J9" s="25"/>
    </row>
    <row r="10" spans="1:11" ht="36" customHeight="1" x14ac:dyDescent="0.3">
      <c r="A10" s="37"/>
      <c r="B10" s="62"/>
      <c r="C10" s="37"/>
      <c r="D10" s="37"/>
      <c r="E10" s="37"/>
      <c r="F10" s="1">
        <v>1</v>
      </c>
      <c r="G10" s="6" t="s">
        <v>431</v>
      </c>
      <c r="H10" s="12" t="s">
        <v>432</v>
      </c>
      <c r="I10" s="24"/>
      <c r="J10" s="25"/>
    </row>
    <row r="11" spans="1:11" ht="36" customHeight="1" x14ac:dyDescent="0.3">
      <c r="A11" s="36"/>
      <c r="B11" s="54"/>
      <c r="C11" s="36"/>
      <c r="D11" s="36"/>
      <c r="E11" s="36"/>
      <c r="F11" s="1">
        <v>1</v>
      </c>
      <c r="G11" s="1" t="s">
        <v>499</v>
      </c>
      <c r="H11" s="12" t="s">
        <v>501</v>
      </c>
      <c r="I11" s="24"/>
      <c r="J11" s="25"/>
    </row>
    <row r="12" spans="1:11" ht="36" customHeight="1" x14ac:dyDescent="0.3">
      <c r="A12" s="1">
        <f>MAX($A$2:A11)+1</f>
        <v>4</v>
      </c>
      <c r="B12" s="3" t="s">
        <v>458</v>
      </c>
      <c r="C12" s="1">
        <v>48</v>
      </c>
      <c r="D12" s="1">
        <v>45</v>
      </c>
      <c r="E12" s="1">
        <v>3</v>
      </c>
      <c r="F12" s="1">
        <v>1</v>
      </c>
      <c r="G12" s="1" t="s">
        <v>504</v>
      </c>
      <c r="H12" s="12" t="s">
        <v>501</v>
      </c>
      <c r="I12" s="24"/>
      <c r="J12" s="25"/>
    </row>
    <row r="13" spans="1:11" ht="36" customHeight="1" x14ac:dyDescent="0.3">
      <c r="A13" s="35">
        <f>MAX($A$2:A12)+1</f>
        <v>5</v>
      </c>
      <c r="B13" s="46" t="s">
        <v>459</v>
      </c>
      <c r="C13" s="35">
        <v>114</v>
      </c>
      <c r="D13" s="35">
        <v>111</v>
      </c>
      <c r="E13" s="35">
        <v>3</v>
      </c>
      <c r="F13" s="1">
        <v>1</v>
      </c>
      <c r="G13" s="1" t="s">
        <v>504</v>
      </c>
      <c r="H13" s="12" t="s">
        <v>501</v>
      </c>
      <c r="I13" s="24"/>
      <c r="J13" s="25"/>
    </row>
    <row r="14" spans="1:11" ht="36" customHeight="1" x14ac:dyDescent="0.3">
      <c r="A14" s="37"/>
      <c r="B14" s="62"/>
      <c r="C14" s="37"/>
      <c r="D14" s="37"/>
      <c r="E14" s="37"/>
      <c r="F14" s="1">
        <v>1</v>
      </c>
      <c r="G14" s="1" t="s">
        <v>505</v>
      </c>
      <c r="H14" s="8" t="s">
        <v>501</v>
      </c>
      <c r="I14" s="24"/>
      <c r="J14" s="25"/>
    </row>
    <row r="15" spans="1:11" ht="36" customHeight="1" x14ac:dyDescent="0.3">
      <c r="A15" s="36"/>
      <c r="B15" s="54"/>
      <c r="C15" s="36"/>
      <c r="D15" s="36"/>
      <c r="E15" s="36"/>
      <c r="F15" s="1">
        <v>1</v>
      </c>
      <c r="G15" s="1" t="s">
        <v>499</v>
      </c>
      <c r="H15" s="12" t="s">
        <v>501</v>
      </c>
      <c r="I15" s="24"/>
      <c r="J15" s="25"/>
    </row>
    <row r="16" spans="1:11" ht="36" customHeight="1" x14ac:dyDescent="0.3">
      <c r="A16" s="35">
        <f>MAX($A$2:A15)+1</f>
        <v>6</v>
      </c>
      <c r="B16" s="46" t="s">
        <v>460</v>
      </c>
      <c r="C16" s="35">
        <v>39</v>
      </c>
      <c r="D16" s="35">
        <v>33</v>
      </c>
      <c r="E16" s="35">
        <v>6</v>
      </c>
      <c r="F16" s="20">
        <v>1</v>
      </c>
      <c r="G16" s="1" t="s">
        <v>505</v>
      </c>
      <c r="H16" s="8" t="s">
        <v>501</v>
      </c>
      <c r="I16" s="24"/>
      <c r="J16" s="25"/>
    </row>
    <row r="17" spans="1:10" ht="36" customHeight="1" x14ac:dyDescent="0.3">
      <c r="A17" s="36"/>
      <c r="B17" s="54"/>
      <c r="C17" s="36"/>
      <c r="D17" s="36"/>
      <c r="E17" s="36"/>
      <c r="F17" s="21">
        <v>1</v>
      </c>
      <c r="G17" s="1" t="s">
        <v>499</v>
      </c>
      <c r="H17" s="12" t="s">
        <v>501</v>
      </c>
      <c r="I17" s="24"/>
      <c r="J17" s="25"/>
    </row>
    <row r="18" spans="1:10" ht="36" customHeight="1" x14ac:dyDescent="0.3">
      <c r="A18" s="1">
        <f>MAX($A$2:A17)+1</f>
        <v>7</v>
      </c>
      <c r="B18" s="3" t="s">
        <v>461</v>
      </c>
      <c r="C18" s="1">
        <v>58</v>
      </c>
      <c r="D18" s="1">
        <v>52</v>
      </c>
      <c r="E18" s="1">
        <v>6</v>
      </c>
      <c r="F18" s="1">
        <v>1</v>
      </c>
      <c r="G18" s="1" t="s">
        <v>504</v>
      </c>
      <c r="H18" s="12" t="s">
        <v>501</v>
      </c>
      <c r="I18" s="24"/>
      <c r="J18" s="25"/>
    </row>
    <row r="19" spans="1:10" ht="36" customHeight="1" x14ac:dyDescent="0.3">
      <c r="A19" s="1">
        <f>MAX($A$2:A18)+1</f>
        <v>8</v>
      </c>
      <c r="B19" s="3" t="s">
        <v>462</v>
      </c>
      <c r="C19" s="1">
        <v>96</v>
      </c>
      <c r="D19" s="1">
        <v>94</v>
      </c>
      <c r="E19" s="1">
        <v>2</v>
      </c>
      <c r="F19" s="1">
        <v>1</v>
      </c>
      <c r="G19" s="1" t="s">
        <v>504</v>
      </c>
      <c r="H19" s="12" t="s">
        <v>501</v>
      </c>
      <c r="I19" s="24"/>
      <c r="J19" s="25"/>
    </row>
    <row r="20" spans="1:10" ht="36" customHeight="1" x14ac:dyDescent="0.3">
      <c r="A20" s="1">
        <f>MAX($A$2:A19)+1</f>
        <v>9</v>
      </c>
      <c r="B20" s="3" t="s">
        <v>463</v>
      </c>
      <c r="C20" s="1">
        <v>65</v>
      </c>
      <c r="D20" s="1">
        <v>48</v>
      </c>
      <c r="E20" s="1">
        <v>17</v>
      </c>
      <c r="F20" s="1">
        <v>1</v>
      </c>
      <c r="G20" s="1" t="s">
        <v>505</v>
      </c>
      <c r="H20" s="8" t="s">
        <v>501</v>
      </c>
      <c r="I20" s="24"/>
      <c r="J20" s="25"/>
    </row>
    <row r="21" spans="1:10" ht="36" customHeight="1" x14ac:dyDescent="0.3">
      <c r="A21" s="1">
        <f>MAX($A$2:A20)+1</f>
        <v>10</v>
      </c>
      <c r="B21" s="3" t="s">
        <v>464</v>
      </c>
      <c r="C21" s="1">
        <v>89</v>
      </c>
      <c r="D21" s="1">
        <v>87</v>
      </c>
      <c r="E21" s="1">
        <v>2</v>
      </c>
      <c r="F21" s="1">
        <v>1</v>
      </c>
      <c r="G21" s="1" t="s">
        <v>504</v>
      </c>
      <c r="H21" s="12" t="s">
        <v>501</v>
      </c>
      <c r="I21" s="24"/>
      <c r="J21" s="25"/>
    </row>
    <row r="22" spans="1:10" ht="36" customHeight="1" x14ac:dyDescent="0.3">
      <c r="A22" s="1">
        <f>MAX($A$2:A21)+1</f>
        <v>11</v>
      </c>
      <c r="B22" s="3" t="s">
        <v>465</v>
      </c>
      <c r="C22" s="1">
        <v>73</v>
      </c>
      <c r="D22" s="1">
        <v>72</v>
      </c>
      <c r="E22" s="1">
        <v>1</v>
      </c>
      <c r="F22" s="1">
        <v>1</v>
      </c>
      <c r="G22" s="1" t="s">
        <v>504</v>
      </c>
      <c r="H22" s="12" t="s">
        <v>501</v>
      </c>
      <c r="I22" s="24"/>
      <c r="J22" s="25"/>
    </row>
    <row r="23" spans="1:10" ht="36" customHeight="1" x14ac:dyDescent="0.3">
      <c r="A23" s="1">
        <f>MAX($A$2:A22)+1</f>
        <v>12</v>
      </c>
      <c r="B23" s="3" t="s">
        <v>466</v>
      </c>
      <c r="C23" s="1">
        <v>54</v>
      </c>
      <c r="D23" s="1">
        <v>50</v>
      </c>
      <c r="E23" s="1">
        <v>4</v>
      </c>
      <c r="F23" s="1">
        <v>1</v>
      </c>
      <c r="G23" s="1" t="s">
        <v>499</v>
      </c>
      <c r="H23" s="12" t="s">
        <v>501</v>
      </c>
      <c r="I23" s="24"/>
      <c r="J23" s="25"/>
    </row>
    <row r="24" spans="1:10" ht="36" customHeight="1" x14ac:dyDescent="0.3">
      <c r="A24" s="1">
        <f>MAX($A$2:A23)+1</f>
        <v>13</v>
      </c>
      <c r="B24" s="26" t="s">
        <v>467</v>
      </c>
      <c r="C24" s="22">
        <v>73</v>
      </c>
      <c r="D24" s="22">
        <v>68</v>
      </c>
      <c r="E24" s="22">
        <v>5</v>
      </c>
      <c r="F24" s="22">
        <v>1</v>
      </c>
      <c r="G24" s="6" t="s">
        <v>431</v>
      </c>
      <c r="H24" s="12" t="s">
        <v>432</v>
      </c>
      <c r="I24" s="24"/>
      <c r="J24" s="25"/>
    </row>
    <row r="25" spans="1:10" ht="36" customHeight="1" x14ac:dyDescent="0.3">
      <c r="A25" s="35">
        <f>MAX($A$2:A24)+1</f>
        <v>14</v>
      </c>
      <c r="B25" s="46" t="s">
        <v>468</v>
      </c>
      <c r="C25" s="35">
        <v>151</v>
      </c>
      <c r="D25" s="35">
        <v>143</v>
      </c>
      <c r="E25" s="35">
        <v>8</v>
      </c>
      <c r="F25" s="22">
        <v>1</v>
      </c>
      <c r="G25" s="6" t="s">
        <v>406</v>
      </c>
      <c r="H25" s="29" t="s">
        <v>501</v>
      </c>
      <c r="I25" s="24"/>
      <c r="J25" s="25"/>
    </row>
    <row r="26" spans="1:10" ht="36" customHeight="1" x14ac:dyDescent="0.3">
      <c r="A26" s="36"/>
      <c r="B26" s="54"/>
      <c r="C26" s="36"/>
      <c r="D26" s="36"/>
      <c r="E26" s="36"/>
      <c r="F26" s="1">
        <v>1</v>
      </c>
      <c r="G26" s="1" t="s">
        <v>505</v>
      </c>
      <c r="H26" s="8" t="s">
        <v>501</v>
      </c>
      <c r="I26" s="24"/>
      <c r="J26" s="25"/>
    </row>
    <row r="27" spans="1:10" ht="36" customHeight="1" x14ac:dyDescent="0.3">
      <c r="A27" s="1">
        <f>MAX($A$2:A26)+1</f>
        <v>15</v>
      </c>
      <c r="B27" s="3" t="s">
        <v>469</v>
      </c>
      <c r="C27" s="1">
        <v>105</v>
      </c>
      <c r="D27" s="1">
        <v>102</v>
      </c>
      <c r="E27" s="1">
        <v>3</v>
      </c>
      <c r="F27" s="1">
        <v>1</v>
      </c>
      <c r="G27" s="1" t="s">
        <v>504</v>
      </c>
      <c r="H27" s="12" t="s">
        <v>501</v>
      </c>
      <c r="I27" s="24"/>
      <c r="J27" s="25"/>
    </row>
    <row r="28" spans="1:10" ht="36" customHeight="1" x14ac:dyDescent="0.3">
      <c r="A28" s="1">
        <f>MAX($A$2:A27)+1</f>
        <v>16</v>
      </c>
      <c r="B28" s="3" t="s">
        <v>470</v>
      </c>
      <c r="C28" s="1">
        <v>76</v>
      </c>
      <c r="D28" s="1">
        <v>76</v>
      </c>
      <c r="E28" s="1" t="s">
        <v>457</v>
      </c>
      <c r="F28" s="1">
        <v>1</v>
      </c>
      <c r="G28" s="1" t="s">
        <v>504</v>
      </c>
      <c r="H28" s="12" t="s">
        <v>501</v>
      </c>
      <c r="I28" s="24"/>
      <c r="J28" s="25"/>
    </row>
    <row r="29" spans="1:10" ht="36" customHeight="1" x14ac:dyDescent="0.3">
      <c r="A29" s="35">
        <f>MAX($A$2:A28)+1</f>
        <v>17</v>
      </c>
      <c r="B29" s="46" t="s">
        <v>471</v>
      </c>
      <c r="C29" s="35">
        <v>88</v>
      </c>
      <c r="D29" s="35">
        <v>86</v>
      </c>
      <c r="E29" s="35">
        <v>2</v>
      </c>
      <c r="F29" s="20">
        <v>1</v>
      </c>
      <c r="G29" s="1" t="s">
        <v>504</v>
      </c>
      <c r="H29" s="12" t="s">
        <v>501</v>
      </c>
      <c r="I29" s="24"/>
      <c r="J29" s="25"/>
    </row>
    <row r="30" spans="1:10" ht="36" customHeight="1" x14ac:dyDescent="0.3">
      <c r="A30" s="36"/>
      <c r="B30" s="54"/>
      <c r="C30" s="36"/>
      <c r="D30" s="36"/>
      <c r="E30" s="36"/>
      <c r="F30" s="21">
        <v>1</v>
      </c>
      <c r="G30" s="6" t="s">
        <v>433</v>
      </c>
      <c r="H30" s="12" t="s">
        <v>434</v>
      </c>
      <c r="I30" s="24"/>
      <c r="J30" s="25"/>
    </row>
    <row r="31" spans="1:10" ht="45" customHeight="1" x14ac:dyDescent="0.3">
      <c r="A31" s="21">
        <f>MAX($A$2:A30)+1</f>
        <v>18</v>
      </c>
      <c r="B31" s="3" t="s">
        <v>480</v>
      </c>
      <c r="C31" s="1">
        <v>125</v>
      </c>
      <c r="D31" s="1">
        <v>124</v>
      </c>
      <c r="E31" s="1">
        <v>1</v>
      </c>
      <c r="F31" s="21">
        <v>1</v>
      </c>
      <c r="G31" s="1" t="s">
        <v>504</v>
      </c>
      <c r="H31" s="12" t="s">
        <v>501</v>
      </c>
      <c r="I31" s="1"/>
      <c r="J31" s="25"/>
    </row>
    <row r="32" spans="1:10" ht="36" customHeight="1" x14ac:dyDescent="0.3">
      <c r="A32" s="1">
        <f>MAX($A$2:A31)+1</f>
        <v>19</v>
      </c>
      <c r="B32" s="3" t="s">
        <v>472</v>
      </c>
      <c r="C32" s="1">
        <v>35</v>
      </c>
      <c r="D32" s="1">
        <v>17</v>
      </c>
      <c r="E32" s="1">
        <v>18</v>
      </c>
      <c r="F32" s="1">
        <v>1</v>
      </c>
      <c r="G32" s="1" t="s">
        <v>504</v>
      </c>
      <c r="H32" s="12" t="s">
        <v>501</v>
      </c>
      <c r="I32" s="24"/>
      <c r="J32" s="25"/>
    </row>
    <row r="33" spans="1:10" ht="36" customHeight="1" x14ac:dyDescent="0.3">
      <c r="A33" s="1">
        <f>MAX($A$2:A32)+1</f>
        <v>20</v>
      </c>
      <c r="B33" s="3" t="s">
        <v>473</v>
      </c>
      <c r="C33" s="1">
        <v>29</v>
      </c>
      <c r="D33" s="1">
        <v>18</v>
      </c>
      <c r="E33" s="1">
        <v>11</v>
      </c>
      <c r="F33" s="1">
        <v>1</v>
      </c>
      <c r="G33" s="1" t="s">
        <v>505</v>
      </c>
      <c r="H33" s="8" t="s">
        <v>501</v>
      </c>
      <c r="I33" s="24"/>
      <c r="J33" s="25"/>
    </row>
    <row r="34" spans="1:10" ht="28.5" customHeight="1" x14ac:dyDescent="0.3">
      <c r="A34" s="63" t="s">
        <v>430</v>
      </c>
      <c r="B34" s="64"/>
      <c r="C34" s="2">
        <f>SUM(C5:C33)</f>
        <v>1600</v>
      </c>
      <c r="D34" s="2">
        <f t="shared" ref="D34:E34" si="0">SUM(D5:D33)</f>
        <v>1489</v>
      </c>
      <c r="E34" s="2">
        <f t="shared" si="0"/>
        <v>111</v>
      </c>
      <c r="F34" s="2">
        <f>SUM(F5:F33)</f>
        <v>29</v>
      </c>
      <c r="G34" s="1"/>
      <c r="H34" s="1"/>
      <c r="I34" s="24"/>
      <c r="J34" s="25"/>
    </row>
    <row r="37" spans="1:10" s="4" customFormat="1" x14ac:dyDescent="0.3">
      <c r="A37"/>
      <c r="B37" s="19"/>
      <c r="I37"/>
      <c r="J37"/>
    </row>
  </sheetData>
  <mergeCells count="34">
    <mergeCell ref="A13:A15"/>
    <mergeCell ref="B13:B15"/>
    <mergeCell ref="C29:C30"/>
    <mergeCell ref="D29:D30"/>
    <mergeCell ref="A34:B34"/>
    <mergeCell ref="A1:D1"/>
    <mergeCell ref="A2:I2"/>
    <mergeCell ref="G1:I1"/>
    <mergeCell ref="A16:A17"/>
    <mergeCell ref="B16:B17"/>
    <mergeCell ref="C16:C17"/>
    <mergeCell ref="D16:D17"/>
    <mergeCell ref="E16:E17"/>
    <mergeCell ref="A8:A11"/>
    <mergeCell ref="B8:B11"/>
    <mergeCell ref="C8:C11"/>
    <mergeCell ref="D8:D11"/>
    <mergeCell ref="E8:E11"/>
    <mergeCell ref="E29:E30"/>
    <mergeCell ref="D13:D15"/>
    <mergeCell ref="E13:E15"/>
    <mergeCell ref="A6:A7"/>
    <mergeCell ref="B6:B7"/>
    <mergeCell ref="C6:C7"/>
    <mergeCell ref="D6:D7"/>
    <mergeCell ref="E6:E7"/>
    <mergeCell ref="B25:B26"/>
    <mergeCell ref="A25:A26"/>
    <mergeCell ref="C25:C26"/>
    <mergeCell ref="D25:D26"/>
    <mergeCell ref="E25:E26"/>
    <mergeCell ref="C13:C15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Biểu 1 MN</vt:lpstr>
      <vt:lpstr>Biểu 2 TH</vt:lpstr>
      <vt:lpstr>Biểu 3 THCS</vt:lpstr>
      <vt:lpstr>Biểu 4 THPT-GDTX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Lê Trâm</dc:creator>
  <cp:lastModifiedBy>Vũ Lê Trâm</cp:lastModifiedBy>
  <cp:lastPrinted>2026-04-24T04:01:17Z</cp:lastPrinted>
  <dcterms:created xsi:type="dcterms:W3CDTF">2026-03-09T00:48:31Z</dcterms:created>
  <dcterms:modified xsi:type="dcterms:W3CDTF">2026-06-12T04:16:38Z</dcterms:modified>
</cp:coreProperties>
</file>